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770" activeTab="0"/>
  </bookViews>
  <sheets>
    <sheet name="はじめに" sheetId="1" r:id="rId1"/>
    <sheet name="１枚目" sheetId="2" r:id="rId2"/>
    <sheet name="２枚目" sheetId="3" r:id="rId3"/>
    <sheet name="３枚目" sheetId="4" r:id="rId4"/>
    <sheet name="４枚目" sheetId="5" r:id="rId5"/>
    <sheet name="５枚目" sheetId="6" r:id="rId6"/>
    <sheet name="６枚目" sheetId="7" r:id="rId7"/>
    <sheet name="７枚目" sheetId="8" r:id="rId8"/>
    <sheet name="８枚目" sheetId="9" r:id="rId9"/>
  </sheets>
  <definedNames/>
  <calcPr fullCalcOnLoad="1"/>
</workbook>
</file>

<file path=xl/sharedStrings.xml><?xml version="1.0" encoding="utf-8"?>
<sst xmlns="http://schemas.openxmlformats.org/spreadsheetml/2006/main" count="896" uniqueCount="77">
  <si>
    <t>芝信用金庫　御中</t>
  </si>
  <si>
    <t>申込印鑑</t>
  </si>
  <si>
    <t>電話</t>
  </si>
  <si>
    <t>割引希望日</t>
  </si>
  <si>
    <t>店番</t>
  </si>
  <si>
    <t>枚数</t>
  </si>
  <si>
    <t>担保コード</t>
  </si>
  <si>
    <t>稟 議 番 号</t>
  </si>
  <si>
    <t>実 行 予 定 日</t>
  </si>
  <si>
    <t>利 率 合 計</t>
  </si>
  <si>
    <t>期 日 合 計</t>
  </si>
  <si>
    <t>手 形 金 額 合 計</t>
  </si>
  <si>
    <t>顧  客  番  号</t>
  </si>
  <si>
    <t>稟議</t>
  </si>
  <si>
    <t>手　形　番　号</t>
  </si>
  <si>
    <t>手　形　金　額</t>
  </si>
  <si>
    <t>手形期日</t>
  </si>
  <si>
    <t>年</t>
  </si>
  <si>
    <t>月</t>
  </si>
  <si>
    <t>日</t>
  </si>
  <si>
    <t>振　出　人</t>
  </si>
  <si>
    <t>支払場所</t>
  </si>
  <si>
    <t>手形成因</t>
  </si>
  <si>
    <t>利　　率</t>
  </si>
  <si>
    <t>銘柄</t>
  </si>
  <si>
    <t>種別</t>
  </si>
  <si>
    <t>取立料</t>
  </si>
  <si>
    <t>利率小計</t>
  </si>
  <si>
    <t>手形枚数小計</t>
  </si>
  <si>
    <t>手形金額小計</t>
  </si>
  <si>
    <t>手形期日小計</t>
  </si>
  <si>
    <t>取立料計</t>
  </si>
  <si>
    <t>検印</t>
  </si>
  <si>
    <t>精査</t>
  </si>
  <si>
    <t>受付起票</t>
  </si>
  <si>
    <t>当他</t>
  </si>
  <si>
    <t>割引手形申込書</t>
  </si>
  <si>
    <t>年</t>
  </si>
  <si>
    <t>割引手形申込明細</t>
  </si>
  <si>
    <t>裏　書　人</t>
  </si>
  <si>
    <t>(</t>
  </si>
  <si>
    <t>枚のうち１枚目）</t>
  </si>
  <si>
    <t>枚のうち８枚目）</t>
  </si>
  <si>
    <t>枚のうち２枚目）</t>
  </si>
  <si>
    <t>枚のうち３枚目）</t>
  </si>
  <si>
    <t>枚のうち４枚目）</t>
  </si>
  <si>
    <t>枚のうち５枚目）</t>
  </si>
  <si>
    <t>枚のうち６枚目）</t>
  </si>
  <si>
    <t>枚のうち７枚目）</t>
  </si>
  <si>
    <t>手形期日合計</t>
  </si>
  <si>
    <t>金額小計</t>
  </si>
  <si>
    <t>　 最初の頁のみ表示されます。</t>
  </si>
  <si>
    <t>※※※※※※</t>
  </si>
  <si>
    <r>
      <rPr>
        <b/>
        <sz val="16"/>
        <color indexed="8"/>
        <rFont val="ＭＳ Ｐゴシック"/>
        <family val="3"/>
      </rPr>
      <t>・</t>
    </r>
    <r>
      <rPr>
        <b/>
        <sz val="16"/>
        <color indexed="8"/>
        <rFont val="ＭＳ Ｐゴシック"/>
        <family val="3"/>
      </rPr>
      <t>手形期日、割引希望日は選択式となっております。</t>
    </r>
  </si>
  <si>
    <r>
      <rPr>
        <b/>
        <sz val="16"/>
        <color indexed="8"/>
        <rFont val="ＭＳ Ｐゴシック"/>
        <family val="3"/>
      </rPr>
      <t>・</t>
    </r>
    <r>
      <rPr>
        <b/>
        <sz val="16"/>
        <color indexed="8"/>
        <rFont val="ＭＳ Ｐゴシック"/>
        <family val="3"/>
      </rPr>
      <t>手形が複数ある場合は行を空けずに続けてご入力下さい。</t>
    </r>
  </si>
  <si>
    <r>
      <rPr>
        <b/>
        <sz val="16"/>
        <color indexed="8"/>
        <rFont val="ＭＳ Ｐゴシック"/>
        <family val="3"/>
      </rPr>
      <t>・</t>
    </r>
    <r>
      <rPr>
        <b/>
        <sz val="16"/>
        <color indexed="8"/>
        <rFont val="ＭＳ Ｐゴシック"/>
        <family val="3"/>
      </rPr>
      <t>手形が１６枚以上の場合は２枚目以降のシートに続けてご入力下さい。</t>
    </r>
  </si>
  <si>
    <t>・本申込書太枠線内の　　　　　　　に表示されている箇所にご入力下さい。</t>
  </si>
  <si>
    <t>資金使途</t>
  </si>
  <si>
    <t>（お願い） 手形割引のお申込の際には、この「割引手形
               申込書」「割引手形（担保手形）受取通帳」
               および手形現物と共にご提出ください。</t>
  </si>
  <si>
    <t>※太線枠内のみ、ご記入下さい。なお、手形が16枚以上の場合は「お申込金額」は</t>
  </si>
  <si>
    <t xml:space="preserve"> (      )     </t>
  </si>
  <si>
    <t>手形の割引をお申し込みされる場合は事前にお取引店又はお近くの営業店へご相談下さい。</t>
  </si>
  <si>
    <t>割引手形申込書のご利用方法</t>
  </si>
  <si>
    <r>
      <rPr>
        <b/>
        <sz val="16"/>
        <color indexed="8"/>
        <rFont val="ＭＳ Ｐゴシック"/>
        <family val="3"/>
      </rPr>
      <t>・</t>
    </r>
    <r>
      <rPr>
        <b/>
        <sz val="16"/>
        <color indexed="8"/>
        <rFont val="ＭＳ Ｐゴシック"/>
        <family val="3"/>
      </rPr>
      <t>本申込書を印刷する際はご記入頂いたシートを全て印刷して下さい。</t>
    </r>
  </si>
  <si>
    <t>&lt;以下金庫使用欄&gt;</t>
  </si>
  <si>
    <t>お申込日</t>
  </si>
  <si>
    <t>受領日</t>
  </si>
  <si>
    <t>㊞</t>
  </si>
  <si>
    <t>お申込金額</t>
  </si>
  <si>
    <t>本部送付日</t>
  </si>
  <si>
    <t>受領日・受領印</t>
  </si>
  <si>
    <t>〈　営　業　店　〉</t>
  </si>
  <si>
    <t>〈　事　務　部　〉</t>
  </si>
  <si>
    <t>〈　融　資　部　〉</t>
  </si>
  <si>
    <t>お申込人　住所</t>
  </si>
  <si>
    <t>氏名</t>
  </si>
  <si>
    <t>受付日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</si>
</sst>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411]emd"/>
    <numFmt numFmtId="178" formatCode="0_);[Red]\(0\)"/>
    <numFmt numFmtId="179" formatCode="0_ "/>
    <numFmt numFmtId="180" formatCode="&quot;¥&quot;#,##0_);[Red]\(&quot;¥&quot;#,##0\)"/>
    <numFmt numFmtId="181" formatCode="00"/>
  </numFmts>
  <fonts count="56">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b/>
      <sz val="11"/>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22"/>
      <color indexed="8"/>
      <name val="ＭＳ Ｐゴシック"/>
      <family val="3"/>
    </font>
    <font>
      <sz val="18"/>
      <color indexed="8"/>
      <name val="ＭＳ Ｐゴシック"/>
      <family val="3"/>
    </font>
    <font>
      <sz val="12"/>
      <color indexed="8"/>
      <name val="ＭＳ Ｐゴシック"/>
      <family val="3"/>
    </font>
    <font>
      <sz val="7"/>
      <color indexed="8"/>
      <name val="ＭＳ Ｐゴシック"/>
      <family val="3"/>
    </font>
    <font>
      <sz val="24"/>
      <color indexed="8"/>
      <name val="ＭＳ Ｐゴシック"/>
      <family val="3"/>
    </font>
    <font>
      <sz val="16"/>
      <color indexed="8"/>
      <name val="ＭＳ Ｐゴシック"/>
      <family val="3"/>
    </font>
    <font>
      <b/>
      <sz val="14"/>
      <color indexed="8"/>
      <name val="ＭＳ Ｐゴシック"/>
      <family val="3"/>
    </font>
    <font>
      <sz val="16"/>
      <color indexed="8"/>
      <name val="ＭＳ ゴシック"/>
      <family val="3"/>
    </font>
    <font>
      <sz val="10"/>
      <color indexed="23"/>
      <name val="ＭＳ Ｐゴシック"/>
      <family val="3"/>
    </font>
    <font>
      <b/>
      <sz val="12"/>
      <color indexed="8"/>
      <name val="ＭＳ Ｐゴシック"/>
      <family val="3"/>
    </font>
    <font>
      <b/>
      <sz val="18"/>
      <color indexed="8"/>
      <name val="ＭＳ Ｐゴシック"/>
      <family val="3"/>
    </font>
    <font>
      <sz val="14"/>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3"/>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8"/>
      <color theme="1" tint="0.49998000264167786"/>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26"/>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ck"/>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medium"/>
      <top style="medium"/>
      <bottom style="medium"/>
    </border>
    <border>
      <left>
        <color indexed="63"/>
      </left>
      <right>
        <color indexed="63"/>
      </right>
      <top>
        <color indexed="63"/>
      </top>
      <bottom style="dash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thin">
        <color indexed="23"/>
      </top>
      <bottom>
        <color indexed="63"/>
      </bottom>
    </border>
    <border>
      <left style="thin"/>
      <right>
        <color indexed="63"/>
      </right>
      <top style="thick"/>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ck"/>
    </border>
    <border>
      <left>
        <color indexed="63"/>
      </left>
      <right style="thin"/>
      <top>
        <color indexed="63"/>
      </top>
      <bottom style="thin"/>
    </border>
    <border>
      <left>
        <color indexed="63"/>
      </left>
      <right style="thick"/>
      <top style="thin"/>
      <bottom>
        <color indexed="63"/>
      </bottom>
    </border>
    <border>
      <left>
        <color indexed="63"/>
      </left>
      <right style="thick"/>
      <top>
        <color indexed="63"/>
      </top>
      <bottom style="thin"/>
    </border>
    <border>
      <left>
        <color indexed="63"/>
      </left>
      <right style="thick"/>
      <top style="thick"/>
      <bottom>
        <color indexed="63"/>
      </bottom>
    </border>
    <border>
      <left style="dashed">
        <color indexed="23"/>
      </left>
      <right style="thin"/>
      <top style="dotted"/>
      <bottom>
        <color indexed="63"/>
      </bottom>
    </border>
    <border>
      <left style="dashed">
        <color indexed="23"/>
      </left>
      <right style="thin"/>
      <top>
        <color indexed="63"/>
      </top>
      <bottom style="dotted"/>
    </border>
    <border>
      <left>
        <color indexed="63"/>
      </left>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style="thin"/>
      <top style="dotted"/>
      <bottom>
        <color indexed="63"/>
      </bottom>
    </border>
    <border>
      <left style="thin"/>
      <right style="thin"/>
      <top>
        <color indexed="63"/>
      </top>
      <bottom style="dotted"/>
    </border>
    <border>
      <left style="thin">
        <color indexed="23"/>
      </left>
      <right style="dashed">
        <color indexed="23"/>
      </right>
      <top>
        <color indexed="63"/>
      </top>
      <bottom>
        <color indexed="63"/>
      </bottom>
    </border>
    <border>
      <left style="dashed">
        <color indexed="23"/>
      </left>
      <right style="thin"/>
      <top>
        <color indexed="63"/>
      </top>
      <bottom>
        <color indexed="63"/>
      </bottom>
    </border>
    <border>
      <left style="dashed">
        <color indexed="23"/>
      </left>
      <right style="dashed">
        <color indexed="23"/>
      </right>
      <top>
        <color indexed="63"/>
      </top>
      <bottom>
        <color indexed="63"/>
      </bottom>
    </border>
    <border>
      <left style="thin"/>
      <right style="dashed">
        <color indexed="23"/>
      </right>
      <top>
        <color indexed="63"/>
      </top>
      <bottom>
        <color indexed="63"/>
      </bottom>
    </border>
    <border>
      <left style="thin"/>
      <right style="dashed">
        <color indexed="23"/>
      </right>
      <top style="dotted"/>
      <bottom>
        <color indexed="63"/>
      </bottom>
    </border>
    <border>
      <left style="thin"/>
      <right style="dashed">
        <color indexed="23"/>
      </right>
      <top>
        <color indexed="63"/>
      </top>
      <bottom style="dotted"/>
    </border>
    <border>
      <left style="dashed">
        <color indexed="23"/>
      </left>
      <right style="thin"/>
      <top>
        <color indexed="63"/>
      </top>
      <bottom style="thin"/>
    </border>
    <border>
      <left style="thin"/>
      <right style="thin"/>
      <top>
        <color indexed="63"/>
      </top>
      <bottom style="thin"/>
    </border>
    <border>
      <left style="thin"/>
      <right style="dashed">
        <color indexed="23"/>
      </right>
      <top>
        <color indexed="63"/>
      </top>
      <bottom style="thin"/>
    </border>
    <border>
      <left style="dashed">
        <color indexed="23"/>
      </left>
      <right style="dashed">
        <color indexed="23"/>
      </right>
      <top>
        <color indexed="63"/>
      </top>
      <bottom style="thin"/>
    </border>
    <border>
      <left style="dashed">
        <color indexed="23"/>
      </left>
      <right style="dashed">
        <color indexed="23"/>
      </right>
      <top style="dotted"/>
      <bottom>
        <color indexed="63"/>
      </bottom>
    </border>
    <border>
      <left style="dashed">
        <color indexed="23"/>
      </left>
      <right style="dashed">
        <color indexed="23"/>
      </right>
      <top>
        <color indexed="63"/>
      </top>
      <bottom style="dotted"/>
    </border>
    <border>
      <left style="thin"/>
      <right>
        <color indexed="63"/>
      </right>
      <top style="thin">
        <color indexed="23"/>
      </top>
      <bottom style="thick"/>
    </border>
    <border>
      <left>
        <color indexed="63"/>
      </left>
      <right>
        <color indexed="63"/>
      </right>
      <top style="thin">
        <color indexed="23"/>
      </top>
      <bottom style="thick"/>
    </border>
    <border>
      <left>
        <color indexed="63"/>
      </left>
      <right style="thin"/>
      <top style="thin">
        <color indexed="23"/>
      </top>
      <bottom style="thick"/>
    </border>
    <border>
      <left style="thick"/>
      <right style="thin"/>
      <top style="dotted"/>
      <bottom>
        <color indexed="63"/>
      </bottom>
    </border>
    <border>
      <left style="thick"/>
      <right style="thin"/>
      <top>
        <color indexed="63"/>
      </top>
      <bottom style="dotted"/>
    </border>
    <border>
      <left style="thick"/>
      <right style="thin"/>
      <top>
        <color indexed="63"/>
      </top>
      <bottom>
        <color indexed="63"/>
      </bottom>
    </border>
    <border>
      <left style="thick"/>
      <right style="thin"/>
      <top>
        <color indexed="63"/>
      </top>
      <bottom style="thin"/>
    </border>
    <border>
      <left style="thin"/>
      <right>
        <color indexed="63"/>
      </right>
      <top style="thin">
        <color indexed="23"/>
      </top>
      <bottom style="dotted"/>
    </border>
    <border>
      <left>
        <color indexed="63"/>
      </left>
      <right>
        <color indexed="63"/>
      </right>
      <top style="thin">
        <color indexed="23"/>
      </top>
      <bottom style="dotted"/>
    </border>
    <border>
      <left>
        <color indexed="63"/>
      </left>
      <right style="thin"/>
      <top style="thin">
        <color indexed="23"/>
      </top>
      <bottom style="dotted"/>
    </border>
    <border>
      <left style="dashed">
        <color indexed="23"/>
      </left>
      <right style="thin">
        <color indexed="23"/>
      </right>
      <top>
        <color indexed="63"/>
      </top>
      <bottom>
        <color indexed="63"/>
      </bottom>
    </border>
    <border>
      <left style="dashed">
        <color indexed="23"/>
      </left>
      <right style="thin">
        <color indexed="23"/>
      </right>
      <top>
        <color indexed="63"/>
      </top>
      <bottom style="thin"/>
    </border>
    <border>
      <left style="thin"/>
      <right>
        <color indexed="63"/>
      </right>
      <top>
        <color indexed="63"/>
      </top>
      <bottom style="thick"/>
    </border>
    <border>
      <left>
        <color indexed="63"/>
      </left>
      <right style="thick"/>
      <top>
        <color indexed="63"/>
      </top>
      <bottom style="thick"/>
    </border>
    <border>
      <left style="dashed">
        <color indexed="23"/>
      </left>
      <right style="thin">
        <color indexed="23"/>
      </right>
      <top style="dotted"/>
      <bottom>
        <color indexed="63"/>
      </bottom>
    </border>
    <border>
      <left style="dashed">
        <color indexed="23"/>
      </left>
      <right style="thin">
        <color indexed="23"/>
      </right>
      <top>
        <color indexed="63"/>
      </top>
      <bottom style="dotted"/>
    </border>
    <border>
      <left style="thin">
        <color indexed="23"/>
      </left>
      <right style="dashed">
        <color indexed="23"/>
      </right>
      <top style="dotted"/>
      <bottom>
        <color indexed="63"/>
      </bottom>
    </border>
    <border>
      <left style="thin">
        <color indexed="23"/>
      </left>
      <right style="dashed">
        <color indexed="23"/>
      </right>
      <top>
        <color indexed="63"/>
      </top>
      <bottom style="dotted"/>
    </border>
    <border>
      <left style="thick"/>
      <right>
        <color indexed="63"/>
      </right>
      <top style="dotted"/>
      <bottom>
        <color indexed="63"/>
      </bottom>
    </border>
    <border>
      <left style="thick"/>
      <right>
        <color indexed="63"/>
      </right>
      <top>
        <color indexed="63"/>
      </top>
      <bottom style="dotted"/>
    </border>
    <border>
      <left>
        <color indexed="63"/>
      </left>
      <right style="thick"/>
      <top style="dotted"/>
      <bottom>
        <color indexed="63"/>
      </bottom>
    </border>
    <border>
      <left style="thin"/>
      <right>
        <color indexed="63"/>
      </right>
      <top>
        <color indexed="63"/>
      </top>
      <bottom style="dotted"/>
    </border>
    <border>
      <left>
        <color indexed="63"/>
      </left>
      <right style="thick"/>
      <top>
        <color indexed="63"/>
      </top>
      <bottom style="dotted"/>
    </border>
    <border>
      <left style="thick"/>
      <right>
        <color indexed="63"/>
      </right>
      <top>
        <color indexed="63"/>
      </top>
      <bottom>
        <color indexed="63"/>
      </bottom>
    </border>
    <border>
      <left style="dashed">
        <color indexed="23"/>
      </left>
      <right style="thick"/>
      <top>
        <color indexed="63"/>
      </top>
      <bottom>
        <color indexed="63"/>
      </bottom>
    </border>
    <border>
      <left style="thin">
        <color indexed="23"/>
      </left>
      <right style="dashed">
        <color indexed="23"/>
      </right>
      <top>
        <color indexed="63"/>
      </top>
      <bottom style="thin"/>
    </border>
    <border>
      <left style="dashed">
        <color indexed="23"/>
      </left>
      <right style="thick"/>
      <top style="dotted"/>
      <bottom>
        <color indexed="63"/>
      </bottom>
    </border>
    <border>
      <left style="dashed">
        <color indexed="23"/>
      </left>
      <right style="thick"/>
      <top>
        <color indexed="63"/>
      </top>
      <bottom style="dotted"/>
    </border>
    <border>
      <left style="dashed">
        <color indexed="23"/>
      </left>
      <right style="thick"/>
      <top>
        <color indexed="63"/>
      </top>
      <bottom style="thin"/>
    </border>
    <border>
      <left style="thick"/>
      <right>
        <color indexed="63"/>
      </right>
      <top>
        <color indexed="63"/>
      </top>
      <bottom style="thin"/>
    </border>
    <border>
      <left style="thin"/>
      <right>
        <color indexed="63"/>
      </right>
      <top style="thin">
        <color indexed="23"/>
      </top>
      <bottom style="thin"/>
    </border>
    <border>
      <left>
        <color indexed="63"/>
      </left>
      <right>
        <color indexed="63"/>
      </right>
      <top style="thin">
        <color indexed="23"/>
      </top>
      <bottom style="thin"/>
    </border>
    <border>
      <left>
        <color indexed="63"/>
      </left>
      <right style="thin"/>
      <top style="thin">
        <color indexed="23"/>
      </top>
      <bottom style="thin"/>
    </border>
    <border>
      <left>
        <color indexed="63"/>
      </left>
      <right>
        <color indexed="63"/>
      </right>
      <top>
        <color indexed="63"/>
      </top>
      <bottom style="thin">
        <color indexed="8"/>
      </bottom>
    </border>
    <border>
      <left style="dashed">
        <color indexed="23"/>
      </left>
      <right style="thin"/>
      <top style="thin"/>
      <bottom style="thin"/>
    </border>
    <border>
      <left style="dashed">
        <color indexed="23"/>
      </left>
      <right style="dashed">
        <color indexed="23"/>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style="dashed">
        <color indexed="23"/>
      </left>
      <right style="dashed">
        <color indexed="23"/>
      </right>
      <top>
        <color indexed="63"/>
      </top>
      <bottom style="thin">
        <color indexed="8"/>
      </bottom>
    </border>
    <border>
      <left>
        <color indexed="63"/>
      </left>
      <right style="thin"/>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dashed">
        <color indexed="23"/>
      </left>
      <right style="thin">
        <color indexed="23"/>
      </right>
      <top style="thin"/>
      <bottom style="thin"/>
    </border>
    <border>
      <left>
        <color indexed="63"/>
      </left>
      <right style="thin">
        <color indexed="8"/>
      </right>
      <top style="thin"/>
      <bottom>
        <color indexed="63"/>
      </bottom>
    </border>
    <border>
      <left>
        <color indexed="63"/>
      </left>
      <right style="thin">
        <color indexed="8"/>
      </right>
      <top>
        <color indexed="63"/>
      </top>
      <bottom style="thin">
        <color indexed="8"/>
      </bottom>
    </border>
    <border>
      <left style="thin">
        <color indexed="23"/>
      </left>
      <right style="dashed">
        <color indexed="23"/>
      </right>
      <top style="thin"/>
      <bottom>
        <color indexed="63"/>
      </bottom>
    </border>
    <border>
      <left style="thin">
        <color indexed="23"/>
      </left>
      <right style="dashed">
        <color indexed="23"/>
      </right>
      <top>
        <color indexed="63"/>
      </top>
      <bottom style="thin">
        <color indexed="8"/>
      </bottom>
    </border>
    <border>
      <left style="thin">
        <color indexed="23"/>
      </left>
      <right>
        <color indexed="63"/>
      </right>
      <top style="thin"/>
      <bottom style="thin"/>
    </border>
    <border>
      <left style="thin"/>
      <right style="thin"/>
      <top style="thin"/>
      <bottom style="thin"/>
    </border>
    <border>
      <left style="dashed">
        <color indexed="23"/>
      </left>
      <right style="dashed">
        <color indexed="23"/>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dashed">
        <color indexed="23"/>
      </left>
      <right style="thin"/>
      <top style="thin"/>
      <bottom>
        <color indexed="63"/>
      </bottom>
    </border>
    <border>
      <left>
        <color indexed="63"/>
      </left>
      <right>
        <color indexed="63"/>
      </right>
      <top style="dashed"/>
      <bottom>
        <color indexed="63"/>
      </bottom>
    </border>
    <border>
      <left style="dashed">
        <color indexed="23"/>
      </left>
      <right>
        <color indexed="63"/>
      </right>
      <top style="thin"/>
      <bottom style="thin"/>
    </border>
    <border>
      <left style="thick"/>
      <right>
        <color indexed="63"/>
      </right>
      <top style="thin"/>
      <bottom>
        <color indexed="63"/>
      </bottom>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style="thin"/>
      <right style="dashed">
        <color indexed="23"/>
      </right>
      <top style="thin"/>
      <bottom>
        <color indexed="63"/>
      </bottom>
    </border>
    <border>
      <left>
        <color indexed="63"/>
      </left>
      <right style="thin"/>
      <top style="thick"/>
      <bottom>
        <color indexed="63"/>
      </bottom>
    </border>
    <border>
      <left style="dashed">
        <color indexed="23"/>
      </left>
      <right style="thin">
        <color indexed="23"/>
      </right>
      <top style="thin"/>
      <bottom>
        <color indexed="63"/>
      </bottom>
    </border>
    <border>
      <left style="dashed">
        <color indexed="23"/>
      </left>
      <right style="thick"/>
      <top style="thin"/>
      <bottom>
        <color indexed="63"/>
      </bottom>
    </border>
    <border>
      <left style="thin"/>
      <right style="thin"/>
      <top style="thin"/>
      <bottom>
        <color indexed="63"/>
      </bottom>
    </border>
    <border>
      <left style="thick"/>
      <right>
        <color indexed="63"/>
      </right>
      <top style="thick"/>
      <bottom>
        <color indexed="63"/>
      </bottom>
    </border>
    <border>
      <left style="thin">
        <color indexed="23"/>
      </left>
      <right>
        <color indexed="6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border>
    <border>
      <left style="thick"/>
      <right style="thin"/>
      <top style="thin"/>
      <bottom>
        <color indexed="63"/>
      </bottom>
    </border>
    <border>
      <left style="thick"/>
      <right>
        <color indexed="63"/>
      </right>
      <top>
        <color indexed="63"/>
      </top>
      <bottom style="thick"/>
    </border>
    <border>
      <left style="dashed">
        <color indexed="23"/>
      </left>
      <right style="thin">
        <color indexed="23"/>
      </right>
      <top style="thin"/>
      <bottom style="medium">
        <color indexed="23"/>
      </bottom>
    </border>
    <border>
      <left style="dashed">
        <color indexed="23"/>
      </left>
      <right style="thin">
        <color indexed="23"/>
      </right>
      <top style="medium">
        <color indexed="23"/>
      </top>
      <bottom style="medium">
        <color indexed="23"/>
      </bottom>
    </border>
    <border>
      <left style="dashed">
        <color indexed="23"/>
      </left>
      <right style="thin">
        <color indexed="23"/>
      </right>
      <top style="medium">
        <color indexed="23"/>
      </top>
      <bottom style="thin"/>
    </border>
    <border>
      <left style="dashed">
        <color indexed="23"/>
      </left>
      <right style="dashed">
        <color indexed="23"/>
      </right>
      <top style="thin"/>
      <bottom style="medium">
        <color indexed="23"/>
      </bottom>
    </border>
    <border>
      <left style="dashed">
        <color indexed="23"/>
      </left>
      <right style="dashed">
        <color indexed="23"/>
      </right>
      <top style="medium">
        <color indexed="23"/>
      </top>
      <bottom style="medium">
        <color indexed="23"/>
      </bottom>
    </border>
    <border>
      <left style="dashed">
        <color indexed="23"/>
      </left>
      <right style="dashed">
        <color indexed="23"/>
      </right>
      <top style="medium">
        <color indexed="23"/>
      </top>
      <bottom style="thin"/>
    </border>
    <border>
      <left>
        <color indexed="63"/>
      </left>
      <right style="thin"/>
      <top style="thick"/>
      <bottom style="thin"/>
    </border>
    <border>
      <left style="thin"/>
      <right style="thick"/>
      <top style="thin"/>
      <bottom>
        <color indexed="63"/>
      </bottom>
    </border>
    <border>
      <left style="thin"/>
      <right style="thick"/>
      <top>
        <color indexed="63"/>
      </top>
      <bottom>
        <color indexed="63"/>
      </bottom>
    </border>
    <border>
      <left style="thin"/>
      <right style="thick"/>
      <top>
        <color indexed="63"/>
      </top>
      <bottom style="thick"/>
    </border>
    <border>
      <left>
        <color indexed="63"/>
      </left>
      <right style="thin"/>
      <top>
        <color indexed="63"/>
      </top>
      <bottom style="thick"/>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46">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5" fillId="0" borderId="11" xfId="0" applyFont="1" applyBorder="1" applyAlignment="1">
      <alignment vertical="center" wrapText="1"/>
    </xf>
    <xf numFmtId="0" fontId="5" fillId="0" borderId="0" xfId="0" applyFont="1" applyBorder="1" applyAlignment="1">
      <alignment vertical="center"/>
    </xf>
    <xf numFmtId="0" fontId="6" fillId="0" borderId="0" xfId="0" applyFont="1" applyBorder="1" applyAlignment="1">
      <alignment vertical="center" wrapText="1"/>
    </xf>
    <xf numFmtId="0" fontId="7"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wrapText="1"/>
    </xf>
    <xf numFmtId="178" fontId="0" fillId="0" borderId="0" xfId="0" applyNumberFormat="1" applyBorder="1" applyAlignment="1">
      <alignment vertical="center"/>
    </xf>
    <xf numFmtId="178" fontId="0" fillId="0" borderId="0" xfId="0" applyNumberFormat="1" applyBorder="1" applyAlignment="1">
      <alignment horizontal="right" vertical="center"/>
    </xf>
    <xf numFmtId="0" fontId="9" fillId="0" borderId="0" xfId="0" applyFont="1" applyBorder="1" applyAlignment="1">
      <alignment vertical="center" shrinkToFit="1"/>
    </xf>
    <xf numFmtId="0" fontId="10" fillId="0" borderId="0" xfId="0" applyFont="1" applyBorder="1" applyAlignment="1">
      <alignment horizontal="center" vertical="center"/>
    </xf>
    <xf numFmtId="0" fontId="0" fillId="0" borderId="12" xfId="0" applyBorder="1" applyAlignment="1">
      <alignment horizontal="left" vertical="center"/>
    </xf>
    <xf numFmtId="0" fontId="11" fillId="0" borderId="0" xfId="0" applyFont="1" applyBorder="1" applyAlignment="1">
      <alignment vertical="center" wrapText="1" shrinkToFit="1"/>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5" fillId="0" borderId="13" xfId="0" applyFont="1" applyBorder="1" applyAlignment="1">
      <alignment horizontal="center" vertical="top" wrapText="1"/>
    </xf>
    <xf numFmtId="0" fontId="5" fillId="0" borderId="13" xfId="0" applyFont="1" applyBorder="1" applyAlignment="1">
      <alignment vertical="top" wrapText="1"/>
    </xf>
    <xf numFmtId="0" fontId="5" fillId="0" borderId="14" xfId="0" applyFont="1" applyBorder="1" applyAlignment="1">
      <alignment horizontal="center" vertical="top" wrapText="1"/>
    </xf>
    <xf numFmtId="178" fontId="0" fillId="0" borderId="0" xfId="0" applyNumberFormat="1" applyAlignment="1">
      <alignment vertical="center"/>
    </xf>
    <xf numFmtId="0" fontId="7" fillId="33" borderId="0" xfId="0" applyFont="1" applyFill="1" applyBorder="1" applyAlignment="1">
      <alignment vertical="center" shrinkToFit="1"/>
    </xf>
    <xf numFmtId="0" fontId="5" fillId="0" borderId="15" xfId="0" applyFont="1" applyBorder="1" applyAlignment="1">
      <alignment vertical="center"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5" fillId="0" borderId="16" xfId="0" applyFont="1" applyBorder="1" applyAlignment="1">
      <alignment horizontal="center" vertical="top" wrapText="1"/>
    </xf>
    <xf numFmtId="0" fontId="5" fillId="0" borderId="17" xfId="0" applyFont="1" applyBorder="1" applyAlignment="1">
      <alignment vertical="center" wrapText="1"/>
    </xf>
    <xf numFmtId="0" fontId="5" fillId="0" borderId="18" xfId="0" applyFont="1" applyBorder="1" applyAlignment="1">
      <alignment horizontal="center" vertical="top" wrapText="1"/>
    </xf>
    <xf numFmtId="0" fontId="5" fillId="0" borderId="18" xfId="0" applyFont="1" applyBorder="1" applyAlignment="1">
      <alignment vertical="top" wrapText="1"/>
    </xf>
    <xf numFmtId="0" fontId="5" fillId="0" borderId="19" xfId="0" applyFont="1" applyBorder="1" applyAlignment="1">
      <alignment horizontal="center" vertical="top" wrapText="1"/>
    </xf>
    <xf numFmtId="178" fontId="0" fillId="0" borderId="0" xfId="0" applyNumberFormat="1" applyBorder="1" applyAlignment="1">
      <alignment horizontal="right" vertical="center" shrinkToFit="1"/>
    </xf>
    <xf numFmtId="49" fontId="0" fillId="0" borderId="0" xfId="0" applyNumberFormat="1" applyAlignment="1">
      <alignment vertical="center"/>
    </xf>
    <xf numFmtId="0" fontId="0" fillId="34" borderId="0" xfId="0" applyFill="1" applyAlignment="1">
      <alignment vertical="center"/>
    </xf>
    <xf numFmtId="0" fontId="12" fillId="34" borderId="0" xfId="0" applyFont="1" applyFill="1" applyAlignment="1">
      <alignment horizontal="center" vertical="center"/>
    </xf>
    <xf numFmtId="0" fontId="13" fillId="34" borderId="0" xfId="0" applyFont="1" applyFill="1" applyAlignment="1">
      <alignment vertical="center"/>
    </xf>
    <xf numFmtId="0" fontId="4" fillId="34" borderId="0" xfId="0" applyFont="1" applyFill="1" applyAlignment="1">
      <alignment vertical="center"/>
    </xf>
    <xf numFmtId="0" fontId="4" fillId="0" borderId="0" xfId="0" applyFont="1" applyAlignment="1">
      <alignment vertical="center"/>
    </xf>
    <xf numFmtId="0" fontId="3" fillId="34" borderId="0" xfId="0" applyFont="1" applyFill="1" applyAlignment="1">
      <alignment vertical="center" shrinkToFit="1"/>
    </xf>
    <xf numFmtId="0" fontId="0" fillId="0" borderId="0" xfId="0" applyNumberFormat="1" applyBorder="1" applyAlignment="1">
      <alignment vertical="center"/>
    </xf>
    <xf numFmtId="0" fontId="13" fillId="0" borderId="0" xfId="0" applyNumberFormat="1" applyFont="1" applyFill="1" applyBorder="1" applyAlignment="1" applyProtection="1">
      <alignment horizontal="right" vertical="center"/>
      <protection/>
    </xf>
    <xf numFmtId="0" fontId="0" fillId="0" borderId="0" xfId="0" applyFill="1" applyBorder="1" applyAlignment="1">
      <alignment vertical="center"/>
    </xf>
    <xf numFmtId="49" fontId="13" fillId="0" borderId="0" xfId="0" applyNumberFormat="1" applyFont="1" applyFill="1" applyBorder="1" applyAlignment="1" applyProtection="1">
      <alignment horizontal="right" vertical="center"/>
      <protection/>
    </xf>
    <xf numFmtId="0" fontId="0" fillId="0" borderId="0" xfId="0" applyFill="1" applyAlignment="1">
      <alignment vertical="center"/>
    </xf>
    <xf numFmtId="0" fontId="3" fillId="34" borderId="0" xfId="0" applyFont="1" applyFill="1" applyAlignment="1">
      <alignment vertical="center" shrinkToFit="1"/>
    </xf>
    <xf numFmtId="0" fontId="14" fillId="34" borderId="0" xfId="0" applyFont="1" applyFill="1" applyAlignment="1">
      <alignment vertical="center" shrinkToFit="1"/>
    </xf>
    <xf numFmtId="0" fontId="14" fillId="35" borderId="20" xfId="0" applyFont="1" applyFill="1" applyBorder="1" applyAlignment="1">
      <alignment vertical="center" shrinkToFit="1"/>
    </xf>
    <xf numFmtId="0" fontId="0" fillId="0" borderId="21" xfId="0" applyBorder="1" applyAlignment="1">
      <alignment vertical="center"/>
    </xf>
    <xf numFmtId="0" fontId="11" fillId="0" borderId="21" xfId="0" applyFont="1" applyBorder="1" applyAlignment="1">
      <alignment vertical="center" wrapText="1" shrinkToFit="1"/>
    </xf>
    <xf numFmtId="0" fontId="53" fillId="0" borderId="0" xfId="0" applyFont="1" applyBorder="1" applyAlignment="1">
      <alignment horizontal="center" vertical="center"/>
    </xf>
    <xf numFmtId="0" fontId="7" fillId="0" borderId="13" xfId="0" applyFont="1" applyBorder="1" applyAlignment="1">
      <alignment vertical="center" textRotation="255"/>
    </xf>
    <xf numFmtId="0" fontId="7" fillId="0" borderId="0" xfId="0" applyFont="1" applyBorder="1" applyAlignment="1">
      <alignment vertical="center" textRotation="255"/>
    </xf>
    <xf numFmtId="0" fontId="54" fillId="0" borderId="13" xfId="0" applyFont="1" applyBorder="1" applyAlignment="1">
      <alignment vertical="center" textRotation="255"/>
    </xf>
    <xf numFmtId="0" fontId="54" fillId="0" borderId="0" xfId="0" applyFont="1" applyBorder="1" applyAlignment="1">
      <alignment vertical="center" textRotation="255"/>
    </xf>
    <xf numFmtId="0" fontId="16" fillId="0" borderId="0" xfId="0" applyFont="1" applyBorder="1" applyAlignment="1">
      <alignment vertical="center"/>
    </xf>
    <xf numFmtId="0" fontId="8" fillId="0" borderId="0" xfId="0" applyFont="1" applyBorder="1" applyAlignment="1" applyProtection="1">
      <alignment vertical="center"/>
      <protection/>
    </xf>
    <xf numFmtId="0" fontId="0" fillId="0" borderId="0" xfId="0" applyAlignment="1" applyProtection="1">
      <alignment vertical="center"/>
      <protection/>
    </xf>
    <xf numFmtId="0" fontId="7" fillId="0" borderId="0" xfId="0" applyFont="1" applyBorder="1" applyAlignment="1" applyProtection="1">
      <alignment vertical="center"/>
      <protection/>
    </xf>
    <xf numFmtId="0" fontId="53" fillId="0" borderId="0" xfId="0" applyFont="1" applyBorder="1" applyAlignment="1" applyProtection="1">
      <alignment horizontal="center" vertical="center"/>
      <protection/>
    </xf>
    <xf numFmtId="0" fontId="0" fillId="0" borderId="12" xfId="0" applyBorder="1" applyAlignment="1" applyProtection="1">
      <alignment horizontal="left" vertical="center"/>
      <protection/>
    </xf>
    <xf numFmtId="0" fontId="9" fillId="0" borderId="0" xfId="0" applyFont="1" applyBorder="1" applyAlignment="1" applyProtection="1">
      <alignment vertical="center" shrinkToFit="1"/>
      <protection/>
    </xf>
    <xf numFmtId="0" fontId="6" fillId="0" borderId="0" xfId="0" applyFont="1" applyBorder="1" applyAlignment="1" applyProtection="1">
      <alignment vertical="top"/>
      <protection/>
    </xf>
    <xf numFmtId="0" fontId="6" fillId="0" borderId="16" xfId="0" applyFont="1" applyBorder="1" applyAlignment="1" applyProtection="1">
      <alignment vertical="top"/>
      <protection/>
    </xf>
    <xf numFmtId="179" fontId="0" fillId="0" borderId="0" xfId="0" applyNumberFormat="1" applyBorder="1" applyAlignment="1">
      <alignment vertical="center"/>
    </xf>
    <xf numFmtId="179" fontId="0" fillId="0" borderId="0" xfId="0" applyNumberFormat="1" applyAlignment="1">
      <alignment horizontal="center" vertical="center"/>
    </xf>
    <xf numFmtId="179" fontId="8" fillId="0" borderId="0" xfId="0" applyNumberFormat="1" applyFont="1" applyBorder="1" applyAlignment="1">
      <alignment horizontal="center" vertical="center"/>
    </xf>
    <xf numFmtId="179" fontId="5" fillId="0" borderId="0" xfId="0" applyNumberFormat="1" applyFont="1" applyBorder="1" applyAlignment="1">
      <alignment horizontal="center" vertical="center"/>
    </xf>
    <xf numFmtId="179" fontId="0" fillId="0" borderId="0" xfId="0" applyNumberFormat="1" applyBorder="1" applyAlignment="1">
      <alignment horizontal="center" vertical="center"/>
    </xf>
    <xf numFmtId="179" fontId="5" fillId="0" borderId="0" xfId="0" applyNumberFormat="1" applyFont="1" applyBorder="1" applyAlignment="1">
      <alignment vertical="center"/>
    </xf>
    <xf numFmtId="178" fontId="0" fillId="0" borderId="0" xfId="0" applyNumberFormat="1" applyAlignment="1">
      <alignment horizontal="center" vertical="center"/>
    </xf>
    <xf numFmtId="178" fontId="8" fillId="0" borderId="0"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0" fillId="0" borderId="0" xfId="0" applyNumberFormat="1" applyBorder="1" applyAlignment="1">
      <alignment horizontal="center" vertical="center"/>
    </xf>
    <xf numFmtId="178" fontId="5" fillId="0" borderId="0" xfId="0" applyNumberFormat="1" applyFont="1" applyBorder="1" applyAlignment="1">
      <alignment vertical="center"/>
    </xf>
    <xf numFmtId="181" fontId="15" fillId="36" borderId="22" xfId="0" applyNumberFormat="1" applyFont="1" applyFill="1" applyBorder="1" applyAlignment="1" applyProtection="1">
      <alignment horizontal="center" vertical="center" shrinkToFit="1"/>
      <protection locked="0"/>
    </xf>
    <xf numFmtId="181" fontId="15" fillId="36" borderId="23" xfId="0" applyNumberFormat="1" applyFont="1" applyFill="1" applyBorder="1" applyAlignment="1" applyProtection="1">
      <alignment horizontal="center" vertical="center" shrinkToFit="1"/>
      <protection locked="0"/>
    </xf>
    <xf numFmtId="0" fontId="7" fillId="36" borderId="24" xfId="0" applyFont="1" applyFill="1" applyBorder="1" applyAlignment="1" applyProtection="1">
      <alignment horizontal="left" vertical="center" shrinkToFit="1"/>
      <protection locked="0"/>
    </xf>
    <xf numFmtId="0" fontId="7" fillId="36" borderId="25" xfId="0" applyFont="1" applyFill="1" applyBorder="1" applyAlignment="1" applyProtection="1">
      <alignment horizontal="left" vertical="center" shrinkToFit="1"/>
      <protection locked="0"/>
    </xf>
    <xf numFmtId="0" fontId="7" fillId="36" borderId="26" xfId="0" applyFont="1" applyFill="1" applyBorder="1" applyAlignment="1" applyProtection="1">
      <alignment horizontal="left" vertical="center" shrinkToFit="1"/>
      <protection locked="0"/>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181" fontId="13" fillId="36" borderId="11" xfId="0" applyNumberFormat="1" applyFont="1" applyFill="1" applyBorder="1" applyAlignment="1" applyProtection="1">
      <alignment horizontal="right" vertical="center" shrinkToFit="1"/>
      <protection locked="0"/>
    </xf>
    <xf numFmtId="181" fontId="13" fillId="36" borderId="13" xfId="0" applyNumberFormat="1" applyFont="1" applyFill="1" applyBorder="1" applyAlignment="1" applyProtection="1">
      <alignment horizontal="right" vertical="center" shrinkToFit="1"/>
      <protection locked="0"/>
    </xf>
    <xf numFmtId="181" fontId="13" fillId="36" borderId="28" xfId="0" applyNumberFormat="1" applyFont="1" applyFill="1" applyBorder="1" applyAlignment="1" applyProtection="1">
      <alignment horizontal="right" vertical="center" shrinkToFit="1"/>
      <protection locked="0"/>
    </xf>
    <xf numFmtId="181" fontId="13" fillId="36" borderId="29" xfId="0" applyNumberFormat="1" applyFont="1" applyFill="1" applyBorder="1" applyAlignment="1" applyProtection="1">
      <alignment horizontal="right" vertical="center" shrinkToFit="1"/>
      <protection locked="0"/>
    </xf>
    <xf numFmtId="0" fontId="7" fillId="36" borderId="15" xfId="0" applyFont="1" applyFill="1" applyBorder="1" applyAlignment="1" applyProtection="1">
      <alignment horizontal="left" vertical="top" wrapText="1"/>
      <protection locked="0"/>
    </xf>
    <xf numFmtId="0" fontId="7" fillId="36" borderId="0" xfId="0" applyFont="1" applyFill="1" applyBorder="1" applyAlignment="1" applyProtection="1">
      <alignment horizontal="left" vertical="top" wrapText="1"/>
      <protection locked="0"/>
    </xf>
    <xf numFmtId="0" fontId="7" fillId="36" borderId="10" xfId="0" applyFont="1" applyFill="1" applyBorder="1" applyAlignment="1" applyProtection="1">
      <alignment horizontal="left" vertical="top" wrapText="1"/>
      <protection locked="0"/>
    </xf>
    <xf numFmtId="0" fontId="7" fillId="36" borderId="15" xfId="0" applyFont="1" applyFill="1" applyBorder="1" applyAlignment="1" applyProtection="1">
      <alignment horizontal="left" vertical="center" shrinkToFit="1"/>
      <protection locked="0"/>
    </xf>
    <xf numFmtId="0" fontId="7" fillId="36" borderId="0" xfId="0" applyFont="1" applyFill="1" applyBorder="1" applyAlignment="1" applyProtection="1">
      <alignment horizontal="left" vertical="center" shrinkToFit="1"/>
      <protection locked="0"/>
    </xf>
    <xf numFmtId="0" fontId="7" fillId="36" borderId="16" xfId="0" applyFont="1" applyFill="1" applyBorder="1" applyAlignment="1" applyProtection="1">
      <alignment horizontal="left" vertical="center" shrinkToFit="1"/>
      <protection locked="0"/>
    </xf>
    <xf numFmtId="0" fontId="7" fillId="36" borderId="17" xfId="0" applyFont="1" applyFill="1" applyBorder="1" applyAlignment="1" applyProtection="1">
      <alignment horizontal="left" vertical="center" shrinkToFit="1"/>
      <protection locked="0"/>
    </xf>
    <xf numFmtId="0" fontId="7" fillId="36" borderId="18" xfId="0" applyFont="1" applyFill="1" applyBorder="1" applyAlignment="1" applyProtection="1">
      <alignment horizontal="left" vertical="center" shrinkToFit="1"/>
      <protection locked="0"/>
    </xf>
    <xf numFmtId="0" fontId="7" fillId="36" borderId="19" xfId="0" applyFont="1" applyFill="1" applyBorder="1" applyAlignment="1" applyProtection="1">
      <alignment horizontal="left" vertical="center" shrinkToFit="1"/>
      <protection locked="0"/>
    </xf>
    <xf numFmtId="0" fontId="0" fillId="0" borderId="13" xfId="0" applyBorder="1" applyAlignment="1">
      <alignment horizontal="center" vertical="center" shrinkToFit="1"/>
    </xf>
    <xf numFmtId="0" fontId="0" fillId="0" borderId="33" xfId="0" applyBorder="1" applyAlignment="1">
      <alignment horizontal="center" vertical="center" shrinkToFit="1"/>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181" fontId="13" fillId="36" borderId="27" xfId="0" applyNumberFormat="1" applyFont="1" applyFill="1" applyBorder="1" applyAlignment="1" applyProtection="1">
      <alignment horizontal="right" vertical="center" shrinkToFit="1"/>
      <protection locked="0"/>
    </xf>
    <xf numFmtId="181" fontId="13" fillId="36" borderId="12" xfId="0" applyNumberFormat="1" applyFont="1" applyFill="1" applyBorder="1" applyAlignment="1" applyProtection="1">
      <alignment horizontal="right" vertical="center" shrinkToFit="1"/>
      <protection locked="0"/>
    </xf>
    <xf numFmtId="0" fontId="0" fillId="0" borderId="12"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1" fillId="0" borderId="0" xfId="0" applyFont="1" applyBorder="1" applyAlignment="1">
      <alignment horizontal="center" vertical="center"/>
    </xf>
    <xf numFmtId="0" fontId="1" fillId="0" borderId="38" xfId="0" applyFont="1" applyBorder="1" applyAlignment="1">
      <alignment horizontal="center" vertical="center"/>
    </xf>
    <xf numFmtId="0" fontId="55" fillId="0" borderId="0" xfId="0" applyFont="1" applyBorder="1" applyAlignment="1">
      <alignment horizontal="center" vertical="center"/>
    </xf>
    <xf numFmtId="0" fontId="55"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8" fillId="0" borderId="0" xfId="0" applyFont="1" applyBorder="1" applyAlignment="1">
      <alignment horizontal="center" vertical="center"/>
    </xf>
    <xf numFmtId="0" fontId="8" fillId="0" borderId="38"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7" fillId="36" borderId="56" xfId="0" applyFont="1" applyFill="1" applyBorder="1" applyAlignment="1" applyProtection="1">
      <alignment horizontal="left" vertical="center" shrinkToFit="1"/>
      <protection locked="0"/>
    </xf>
    <xf numFmtId="0" fontId="7" fillId="36" borderId="57" xfId="0" applyFont="1" applyFill="1" applyBorder="1" applyAlignment="1" applyProtection="1">
      <alignment horizontal="left" vertical="center" shrinkToFit="1"/>
      <protection locked="0"/>
    </xf>
    <xf numFmtId="0" fontId="7" fillId="36" borderId="58" xfId="0" applyFont="1" applyFill="1" applyBorder="1" applyAlignment="1" applyProtection="1">
      <alignment horizontal="left" vertical="center" shrinkToFit="1"/>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7" fillId="36" borderId="63" xfId="0" applyFont="1" applyFill="1" applyBorder="1" applyAlignment="1" applyProtection="1">
      <alignment horizontal="left" vertical="center" shrinkToFit="1"/>
      <protection locked="0"/>
    </xf>
    <xf numFmtId="0" fontId="7" fillId="36" borderId="64" xfId="0" applyFont="1" applyFill="1" applyBorder="1" applyAlignment="1" applyProtection="1">
      <alignment horizontal="left" vertical="center" shrinkToFit="1"/>
      <protection locked="0"/>
    </xf>
    <xf numFmtId="0" fontId="7" fillId="36" borderId="65" xfId="0" applyFont="1" applyFill="1" applyBorder="1" applyAlignment="1" applyProtection="1">
      <alignment horizontal="left" vertical="center" shrinkToFit="1"/>
      <protection locked="0"/>
    </xf>
    <xf numFmtId="0" fontId="0" fillId="0" borderId="66" xfId="0" applyBorder="1" applyAlignment="1">
      <alignment horizontal="center" vertical="center"/>
    </xf>
    <xf numFmtId="0" fontId="0" fillId="0" borderId="67" xfId="0" applyBorder="1" applyAlignment="1">
      <alignment horizontal="center" vertical="center"/>
    </xf>
    <xf numFmtId="0" fontId="7" fillId="36" borderId="68" xfId="0" applyFont="1" applyFill="1" applyBorder="1" applyAlignment="1" applyProtection="1">
      <alignment horizontal="left" vertical="top" wrapText="1"/>
      <protection locked="0"/>
    </xf>
    <xf numFmtId="0" fontId="7" fillId="36" borderId="38" xfId="0" applyFont="1" applyFill="1" applyBorder="1" applyAlignment="1" applyProtection="1">
      <alignment horizontal="left" vertical="top" wrapText="1"/>
      <protection locked="0"/>
    </xf>
    <xf numFmtId="0" fontId="7" fillId="36" borderId="69" xfId="0" applyFont="1" applyFill="1" applyBorder="1" applyAlignment="1" applyProtection="1">
      <alignment horizontal="left" vertical="top" wrapText="1"/>
      <protection locked="0"/>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5" fontId="14" fillId="36" borderId="74" xfId="0" applyNumberFormat="1" applyFont="1" applyFill="1" applyBorder="1" applyAlignment="1" applyProtection="1">
      <alignment horizontal="right" vertical="center" shrinkToFit="1"/>
      <protection locked="0"/>
    </xf>
    <xf numFmtId="5" fontId="14" fillId="36" borderId="18" xfId="0" applyNumberFormat="1" applyFont="1" applyFill="1" applyBorder="1" applyAlignment="1" applyProtection="1">
      <alignment horizontal="right" vertical="center" shrinkToFit="1"/>
      <protection locked="0"/>
    </xf>
    <xf numFmtId="5" fontId="14" fillId="36" borderId="19" xfId="0" applyNumberFormat="1" applyFont="1" applyFill="1" applyBorder="1" applyAlignment="1" applyProtection="1">
      <alignment horizontal="right" vertical="center" shrinkToFit="1"/>
      <protection locked="0"/>
    </xf>
    <xf numFmtId="5" fontId="14" fillId="36" borderId="75" xfId="0" applyNumberFormat="1" applyFont="1" applyFill="1" applyBorder="1" applyAlignment="1" applyProtection="1">
      <alignment horizontal="right" vertical="center" shrinkToFit="1"/>
      <protection locked="0"/>
    </xf>
    <xf numFmtId="5" fontId="14" fillId="36" borderId="22" xfId="0" applyNumberFormat="1" applyFont="1" applyFill="1" applyBorder="1" applyAlignment="1" applyProtection="1">
      <alignment horizontal="right" vertical="center" shrinkToFit="1"/>
      <protection locked="0"/>
    </xf>
    <xf numFmtId="5" fontId="14" fillId="36" borderId="23" xfId="0" applyNumberFormat="1" applyFont="1" applyFill="1" applyBorder="1" applyAlignment="1" applyProtection="1">
      <alignment horizontal="right" vertical="center" shrinkToFit="1"/>
      <protection locked="0"/>
    </xf>
    <xf numFmtId="0" fontId="7" fillId="36" borderId="17" xfId="0" applyFont="1" applyFill="1" applyBorder="1" applyAlignment="1" applyProtection="1">
      <alignment horizontal="left" vertical="top" wrapText="1"/>
      <protection locked="0"/>
    </xf>
    <xf numFmtId="0" fontId="7" fillId="36" borderId="18" xfId="0" applyFont="1" applyFill="1" applyBorder="1" applyAlignment="1" applyProtection="1">
      <alignment horizontal="left" vertical="top" wrapText="1"/>
      <protection locked="0"/>
    </xf>
    <xf numFmtId="0" fontId="7" fillId="36" borderId="76" xfId="0" applyFont="1" applyFill="1" applyBorder="1" applyAlignment="1" applyProtection="1">
      <alignment horizontal="left" vertical="top" wrapText="1"/>
      <protection locked="0"/>
    </xf>
    <xf numFmtId="0" fontId="7" fillId="36" borderId="77" xfId="0" applyFont="1" applyFill="1" applyBorder="1" applyAlignment="1" applyProtection="1">
      <alignment horizontal="left" vertical="top" wrapText="1"/>
      <protection locked="0"/>
    </xf>
    <xf numFmtId="0" fontId="7" fillId="36" borderId="22" xfId="0" applyFont="1" applyFill="1" applyBorder="1" applyAlignment="1" applyProtection="1">
      <alignment horizontal="left" vertical="top" wrapText="1"/>
      <protection locked="0"/>
    </xf>
    <xf numFmtId="0" fontId="7" fillId="36" borderId="78" xfId="0" applyFont="1" applyFill="1" applyBorder="1" applyAlignment="1" applyProtection="1">
      <alignment horizontal="left" vertical="top" wrapText="1"/>
      <protection locked="0"/>
    </xf>
    <xf numFmtId="181" fontId="15" fillId="36" borderId="77" xfId="0" applyNumberFormat="1" applyFont="1" applyFill="1" applyBorder="1" applyAlignment="1" applyProtection="1">
      <alignment horizontal="center" vertical="center" shrinkToFit="1"/>
      <protection locked="0"/>
    </xf>
    <xf numFmtId="181" fontId="15" fillId="36" borderId="0" xfId="0" applyNumberFormat="1" applyFont="1" applyFill="1" applyBorder="1" applyAlignment="1" applyProtection="1">
      <alignment horizontal="center" vertical="center" shrinkToFit="1"/>
      <protection locked="0"/>
    </xf>
    <xf numFmtId="181" fontId="15" fillId="36" borderId="16" xfId="0" applyNumberFormat="1" applyFont="1" applyFill="1" applyBorder="1" applyAlignment="1" applyProtection="1">
      <alignment horizontal="center" vertical="center" shrinkToFit="1"/>
      <protection locked="0"/>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7" fillId="0" borderId="66" xfId="0" applyFont="1" applyBorder="1" applyAlignment="1">
      <alignment horizontal="center" vertical="center"/>
    </xf>
    <xf numFmtId="0" fontId="7" fillId="0" borderId="44" xfId="0" applyFont="1" applyBorder="1" applyAlignment="1">
      <alignment horizontal="center" vertical="center"/>
    </xf>
    <xf numFmtId="5" fontId="14" fillId="36" borderId="79" xfId="0" applyNumberFormat="1" applyFont="1" applyFill="1" applyBorder="1" applyAlignment="1" applyProtection="1">
      <alignment horizontal="right" vertical="center" shrinkToFit="1"/>
      <protection locked="0"/>
    </xf>
    <xf numFmtId="5" fontId="14" fillId="36" borderId="0" xfId="0" applyNumberFormat="1" applyFont="1" applyFill="1" applyBorder="1" applyAlignment="1" applyProtection="1">
      <alignment horizontal="right" vertical="center" shrinkToFit="1"/>
      <protection locked="0"/>
    </xf>
    <xf numFmtId="5" fontId="14" fillId="36" borderId="16" xfId="0" applyNumberFormat="1" applyFont="1" applyFill="1" applyBorder="1" applyAlignment="1" applyProtection="1">
      <alignment horizontal="right" vertical="center" shrinkToFit="1"/>
      <protection locked="0"/>
    </xf>
    <xf numFmtId="0" fontId="7" fillId="0" borderId="80" xfId="0" applyFont="1" applyBorder="1" applyAlignment="1">
      <alignment horizontal="center" vertical="center"/>
    </xf>
    <xf numFmtId="181" fontId="15" fillId="36" borderId="15" xfId="0" applyNumberFormat="1" applyFont="1" applyFill="1" applyBorder="1" applyAlignment="1" applyProtection="1">
      <alignment horizontal="center" vertical="center" shrinkToFit="1"/>
      <protection locked="0"/>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0" fillId="0" borderId="81" xfId="0" applyBorder="1" applyAlignment="1">
      <alignment horizontal="center" vertical="center"/>
    </xf>
    <xf numFmtId="0" fontId="7" fillId="36" borderId="28" xfId="0" applyFont="1" applyFill="1" applyBorder="1" applyAlignment="1" applyProtection="1">
      <alignment horizontal="left" vertical="top" wrapText="1"/>
      <protection locked="0"/>
    </xf>
    <xf numFmtId="0" fontId="7" fillId="36" borderId="29" xfId="0" applyFont="1" applyFill="1" applyBorder="1" applyAlignment="1" applyProtection="1">
      <alignment horizontal="left" vertical="top" wrapText="1"/>
      <protection locked="0"/>
    </xf>
    <xf numFmtId="0" fontId="7" fillId="36" borderId="34" xfId="0" applyFont="1" applyFill="1" applyBorder="1" applyAlignment="1" applyProtection="1">
      <alignment horizontal="left" vertical="top" wrapText="1"/>
      <protection locked="0"/>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53" xfId="0" applyFont="1" applyBorder="1" applyAlignment="1">
      <alignment horizontal="center" vertical="center"/>
    </xf>
    <xf numFmtId="0" fontId="7" fillId="0" borderId="84" xfId="0" applyFont="1" applyBorder="1" applyAlignment="1">
      <alignment horizontal="center" vertical="center"/>
    </xf>
    <xf numFmtId="5" fontId="14" fillId="36" borderId="85" xfId="0" applyNumberFormat="1" applyFont="1" applyFill="1" applyBorder="1" applyAlignment="1" applyProtection="1">
      <alignment horizontal="right" vertical="center" shrinkToFit="1"/>
      <protection locked="0"/>
    </xf>
    <xf numFmtId="5" fontId="14" fillId="36" borderId="29" xfId="0" applyNumberFormat="1" applyFont="1" applyFill="1" applyBorder="1" applyAlignment="1" applyProtection="1">
      <alignment horizontal="right" vertical="center" shrinkToFit="1"/>
      <protection locked="0"/>
    </xf>
    <xf numFmtId="5" fontId="14" fillId="36" borderId="32" xfId="0" applyNumberFormat="1" applyFont="1" applyFill="1" applyBorder="1" applyAlignment="1" applyProtection="1">
      <alignment horizontal="right" vertical="center" shrinkToFit="1"/>
      <protection locked="0"/>
    </xf>
    <xf numFmtId="181" fontId="15" fillId="36" borderId="28" xfId="0" applyNumberFormat="1" applyFont="1" applyFill="1" applyBorder="1" applyAlignment="1" applyProtection="1">
      <alignment horizontal="center" vertical="center" shrinkToFit="1"/>
      <protection locked="0"/>
    </xf>
    <xf numFmtId="181" fontId="15" fillId="36" borderId="29" xfId="0" applyNumberFormat="1" applyFont="1" applyFill="1" applyBorder="1" applyAlignment="1" applyProtection="1">
      <alignment horizontal="center" vertical="center" shrinkToFit="1"/>
      <protection locked="0"/>
    </xf>
    <xf numFmtId="181" fontId="15" fillId="36" borderId="32" xfId="0" applyNumberFormat="1" applyFont="1" applyFill="1" applyBorder="1" applyAlignment="1" applyProtection="1">
      <alignment horizontal="center" vertical="center" shrinkToFit="1"/>
      <protection locked="0"/>
    </xf>
    <xf numFmtId="0" fontId="7" fillId="36" borderId="86" xfId="0" applyFont="1" applyFill="1" applyBorder="1" applyAlignment="1" applyProtection="1">
      <alignment horizontal="left" vertical="center" shrinkToFit="1"/>
      <protection locked="0"/>
    </xf>
    <xf numFmtId="0" fontId="7" fillId="36" borderId="87" xfId="0" applyFont="1" applyFill="1" applyBorder="1" applyAlignment="1" applyProtection="1">
      <alignment horizontal="left" vertical="center" shrinkToFit="1"/>
      <protection locked="0"/>
    </xf>
    <xf numFmtId="0" fontId="7" fillId="36" borderId="88" xfId="0" applyFont="1" applyFill="1" applyBorder="1" applyAlignment="1" applyProtection="1">
      <alignment horizontal="left" vertical="center" shrinkToFit="1"/>
      <protection locked="0"/>
    </xf>
    <xf numFmtId="0" fontId="7" fillId="0" borderId="52" xfId="0" applyFont="1" applyBorder="1" applyAlignment="1">
      <alignment horizontal="center"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40"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7" fillId="0" borderId="39"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6" fillId="0" borderId="16" xfId="0" applyFont="1" applyBorder="1" applyAlignment="1">
      <alignment horizontal="center" vertical="center"/>
    </xf>
    <xf numFmtId="0" fontId="0" fillId="0" borderId="99"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95" xfId="0" applyBorder="1" applyAlignment="1">
      <alignment horizontal="center" vertical="center"/>
    </xf>
    <xf numFmtId="0" fontId="0" fillId="0" borderId="105" xfId="0" applyBorder="1" applyAlignment="1">
      <alignment horizontal="center" vertical="center"/>
    </xf>
    <xf numFmtId="0" fontId="7" fillId="0" borderId="105" xfId="0" applyFont="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 xfId="0" applyBorder="1" applyAlignment="1">
      <alignment vertical="center"/>
    </xf>
    <xf numFmtId="0" fontId="0" fillId="0" borderId="28" xfId="0" applyBorder="1" applyAlignment="1">
      <alignment vertical="center"/>
    </xf>
    <xf numFmtId="0" fontId="0" fillId="0" borderId="110" xfId="0" applyBorder="1" applyAlignment="1">
      <alignment vertical="center"/>
    </xf>
    <xf numFmtId="0" fontId="0" fillId="0" borderId="50" xfId="0" applyBorder="1" applyAlignment="1">
      <alignment vertical="center"/>
    </xf>
    <xf numFmtId="0" fontId="7" fillId="0" borderId="67" xfId="0" applyFont="1" applyBorder="1" applyAlignment="1">
      <alignment horizontal="center" vertical="center"/>
    </xf>
    <xf numFmtId="0" fontId="7" fillId="0" borderId="81" xfId="0" applyFont="1" applyBorder="1" applyAlignment="1">
      <alignment horizontal="center" vertical="center"/>
    </xf>
    <xf numFmtId="0" fontId="7" fillId="36" borderId="11" xfId="0" applyFont="1" applyFill="1" applyBorder="1" applyAlignment="1" applyProtection="1">
      <alignment horizontal="left" vertical="top" wrapText="1"/>
      <protection locked="0"/>
    </xf>
    <xf numFmtId="0" fontId="7" fillId="36" borderId="13" xfId="0" applyFont="1" applyFill="1" applyBorder="1" applyAlignment="1" applyProtection="1">
      <alignment horizontal="left" vertical="top" wrapText="1"/>
      <protection locked="0"/>
    </xf>
    <xf numFmtId="0" fontId="7" fillId="36" borderId="33" xfId="0" applyFont="1" applyFill="1" applyBorder="1" applyAlignment="1" applyProtection="1">
      <alignment horizontal="left" vertical="top" wrapText="1"/>
      <protection locked="0"/>
    </xf>
    <xf numFmtId="0" fontId="0" fillId="0" borderId="111" xfId="0" applyBorder="1" applyAlignment="1">
      <alignment horizontal="center" vertical="center"/>
    </xf>
    <xf numFmtId="0" fontId="0" fillId="0" borderId="39" xfId="0" applyBorder="1" applyAlignment="1">
      <alignment vertical="center"/>
    </xf>
    <xf numFmtId="0" fontId="0" fillId="0" borderId="112" xfId="0" applyBorder="1" applyAlignment="1">
      <alignment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178" fontId="19" fillId="0" borderId="113" xfId="0" applyNumberFormat="1" applyFont="1" applyBorder="1" applyAlignment="1">
      <alignment horizontal="right" vertical="center"/>
    </xf>
    <xf numFmtId="0" fontId="19" fillId="0" borderId="13" xfId="0" applyFont="1" applyBorder="1" applyAlignment="1">
      <alignment horizontal="right" vertical="center"/>
    </xf>
    <xf numFmtId="0" fontId="19" fillId="0" borderId="14" xfId="0" applyFont="1" applyBorder="1" applyAlignment="1">
      <alignment horizontal="right" vertical="center"/>
    </xf>
    <xf numFmtId="0" fontId="19" fillId="0" borderId="79" xfId="0" applyFont="1" applyBorder="1" applyAlignment="1">
      <alignment horizontal="right" vertical="center"/>
    </xf>
    <xf numFmtId="0" fontId="19" fillId="0" borderId="0" xfId="0" applyFont="1" applyBorder="1" applyAlignment="1">
      <alignment horizontal="right" vertical="center"/>
    </xf>
    <xf numFmtId="0" fontId="19" fillId="0" borderId="16" xfId="0" applyFont="1" applyBorder="1" applyAlignment="1">
      <alignment horizontal="right" vertical="center"/>
    </xf>
    <xf numFmtId="0" fontId="19" fillId="0" borderId="85" xfId="0" applyFont="1" applyBorder="1" applyAlignment="1">
      <alignment horizontal="right" vertical="center"/>
    </xf>
    <xf numFmtId="0" fontId="19" fillId="0" borderId="29" xfId="0" applyFont="1" applyBorder="1" applyAlignment="1">
      <alignment horizontal="right" vertical="center"/>
    </xf>
    <xf numFmtId="0" fontId="19" fillId="0" borderId="32" xfId="0" applyFont="1" applyBorder="1" applyAlignment="1">
      <alignment horizontal="right" vertical="center"/>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36" borderId="79" xfId="0" applyNumberFormat="1" applyFont="1" applyFill="1" applyBorder="1" applyAlignment="1" applyProtection="1">
      <alignment horizontal="left" vertical="center" shrinkToFit="1"/>
      <protection locked="0"/>
    </xf>
    <xf numFmtId="0" fontId="7" fillId="36" borderId="0" xfId="0" applyNumberFormat="1" applyFont="1" applyFill="1" applyBorder="1" applyAlignment="1" applyProtection="1">
      <alignment horizontal="left" vertical="center" shrinkToFit="1"/>
      <protection locked="0"/>
    </xf>
    <xf numFmtId="0" fontId="0" fillId="36" borderId="117" xfId="0" applyFont="1" applyFill="1" applyBorder="1" applyAlignment="1" applyProtection="1">
      <alignment horizontal="left" vertical="center" shrinkToFit="1"/>
      <protection locked="0"/>
    </xf>
    <xf numFmtId="0" fontId="0" fillId="36" borderId="115" xfId="0" applyFont="1" applyFill="1" applyBorder="1" applyAlignment="1" applyProtection="1">
      <alignment horizontal="left" vertical="center" shrinkToFit="1"/>
      <protection locked="0"/>
    </xf>
    <xf numFmtId="0" fontId="16" fillId="0" borderId="12" xfId="0" applyFont="1" applyBorder="1" applyAlignment="1">
      <alignment horizontal="center" vertical="center"/>
    </xf>
    <xf numFmtId="0" fontId="10" fillId="36" borderId="12" xfId="0" applyFont="1" applyFill="1" applyBorder="1" applyAlignment="1" applyProtection="1">
      <alignment horizontal="center" vertical="center"/>
      <protection locked="0"/>
    </xf>
    <xf numFmtId="0" fontId="19" fillId="36" borderId="79" xfId="0" applyFont="1" applyFill="1" applyBorder="1" applyAlignment="1" applyProtection="1">
      <alignment vertical="center" shrinkToFit="1"/>
      <protection locked="0"/>
    </xf>
    <xf numFmtId="0" fontId="19" fillId="36" borderId="0" xfId="0" applyFont="1" applyFill="1" applyBorder="1" applyAlignment="1" applyProtection="1">
      <alignment vertical="center" shrinkToFit="1"/>
      <protection locked="0"/>
    </xf>
    <xf numFmtId="0" fontId="19" fillId="36" borderId="16" xfId="0" applyFont="1" applyFill="1" applyBorder="1" applyAlignment="1" applyProtection="1">
      <alignment vertical="center" shrinkToFit="1"/>
      <protection locked="0"/>
    </xf>
    <xf numFmtId="0" fontId="19" fillId="36" borderId="85" xfId="0" applyFont="1" applyFill="1" applyBorder="1" applyAlignment="1" applyProtection="1">
      <alignment vertical="center" shrinkToFit="1"/>
      <protection locked="0"/>
    </xf>
    <xf numFmtId="0" fontId="19" fillId="36" borderId="29" xfId="0" applyFont="1" applyFill="1" applyBorder="1" applyAlignment="1" applyProtection="1">
      <alignment vertical="center" shrinkToFit="1"/>
      <protection locked="0"/>
    </xf>
    <xf numFmtId="0" fontId="19" fillId="36" borderId="32" xfId="0" applyFont="1" applyFill="1" applyBorder="1" applyAlignment="1" applyProtection="1">
      <alignment vertical="center" shrinkToFit="1"/>
      <protection locked="0"/>
    </xf>
    <xf numFmtId="0" fontId="5" fillId="0" borderId="0" xfId="0" applyFont="1" applyBorder="1" applyAlignment="1">
      <alignment horizontal="left"/>
    </xf>
    <xf numFmtId="0" fontId="5" fillId="0" borderId="0" xfId="0" applyFont="1" applyBorder="1" applyAlignment="1">
      <alignment horizontal="left" vertical="top"/>
    </xf>
    <xf numFmtId="0" fontId="17" fillId="0" borderId="0" xfId="0" applyFont="1" applyBorder="1" applyAlignment="1">
      <alignment horizontal="center" vertical="center"/>
    </xf>
    <xf numFmtId="0" fontId="18" fillId="0" borderId="102" xfId="0" applyFont="1" applyBorder="1" applyAlignment="1">
      <alignment horizontal="left"/>
    </xf>
    <xf numFmtId="0" fontId="18" fillId="0" borderId="44" xfId="0" applyFont="1" applyBorder="1" applyAlignment="1">
      <alignment horizontal="left"/>
    </xf>
    <xf numFmtId="0" fontId="7" fillId="0" borderId="118" xfId="0" applyFont="1" applyBorder="1" applyAlignment="1">
      <alignment horizontal="center" vertical="center"/>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0" fillId="0" borderId="119"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7" fillId="0" borderId="120" xfId="0" applyFont="1" applyBorder="1" applyAlignment="1">
      <alignment horizontal="center" vertical="center"/>
    </xf>
    <xf numFmtId="0" fontId="7" fillId="0" borderId="102" xfId="0" applyFont="1" applyBorder="1" applyAlignment="1">
      <alignment horizontal="center" vertical="center"/>
    </xf>
    <xf numFmtId="0" fontId="7" fillId="0" borderId="91" xfId="0" applyFont="1" applyBorder="1" applyAlignment="1">
      <alignment horizontal="center" vertical="center"/>
    </xf>
    <xf numFmtId="5" fontId="14" fillId="36" borderId="113" xfId="0" applyNumberFormat="1" applyFont="1" applyFill="1" applyBorder="1" applyAlignment="1" applyProtection="1">
      <alignment horizontal="right" vertical="center" shrinkToFit="1"/>
      <protection locked="0"/>
    </xf>
    <xf numFmtId="5" fontId="14" fillId="36" borderId="13" xfId="0" applyNumberFormat="1" applyFont="1" applyFill="1" applyBorder="1" applyAlignment="1" applyProtection="1">
      <alignment horizontal="right" vertical="center" shrinkToFit="1"/>
      <protection locked="0"/>
    </xf>
    <xf numFmtId="5" fontId="14" fillId="36" borderId="14" xfId="0" applyNumberFormat="1" applyFont="1" applyFill="1" applyBorder="1" applyAlignment="1" applyProtection="1">
      <alignment horizontal="right" vertical="center" shrinkToFit="1"/>
      <protection locked="0"/>
    </xf>
    <xf numFmtId="0" fontId="7" fillId="0" borderId="121" xfId="0" applyFont="1" applyBorder="1" applyAlignment="1">
      <alignment horizontal="center" vertical="center"/>
    </xf>
    <xf numFmtId="0" fontId="7" fillId="36" borderId="11" xfId="0" applyFont="1" applyFill="1" applyBorder="1" applyAlignment="1" applyProtection="1">
      <alignment horizontal="left" vertical="center" shrinkToFit="1"/>
      <protection locked="0"/>
    </xf>
    <xf numFmtId="0" fontId="7" fillId="36" borderId="13" xfId="0" applyFont="1" applyFill="1" applyBorder="1" applyAlignment="1" applyProtection="1">
      <alignment horizontal="left" vertical="center" shrinkToFit="1"/>
      <protection locked="0"/>
    </xf>
    <xf numFmtId="0" fontId="7" fillId="36" borderId="14" xfId="0" applyFont="1" applyFill="1" applyBorder="1" applyAlignment="1" applyProtection="1">
      <alignment horizontal="left" vertical="center" shrinkToFit="1"/>
      <protection locked="0"/>
    </xf>
    <xf numFmtId="0" fontId="0" fillId="0" borderId="16" xfId="0" applyBorder="1" applyAlignment="1">
      <alignment horizontal="center" vertical="center"/>
    </xf>
    <xf numFmtId="0" fontId="0" fillId="0" borderId="32" xfId="0" applyBorder="1" applyAlignment="1">
      <alignment horizontal="center" vertical="center"/>
    </xf>
    <xf numFmtId="0" fontId="7" fillId="0" borderId="40" xfId="0" applyFont="1" applyBorder="1" applyAlignment="1">
      <alignment horizontal="center" vertical="center"/>
    </xf>
    <xf numFmtId="0" fontId="0" fillId="0" borderId="15" xfId="0" applyBorder="1" applyAlignment="1">
      <alignment horizontal="center" vertical="center"/>
    </xf>
    <xf numFmtId="0" fontId="0" fillId="0" borderId="122" xfId="0" applyBorder="1" applyAlignment="1">
      <alignment horizontal="center" vertical="center"/>
    </xf>
    <xf numFmtId="0" fontId="5" fillId="0" borderId="122" xfId="0" applyFont="1" applyBorder="1" applyAlignment="1">
      <alignment horizontal="center" vertical="center" wrapText="1"/>
    </xf>
    <xf numFmtId="0" fontId="5" fillId="0" borderId="51" xfId="0" applyFont="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8" xfId="0" applyBorder="1" applyAlignment="1">
      <alignment horizontal="center" vertical="center"/>
    </xf>
    <xf numFmtId="0" fontId="0" fillId="0" borderId="110" xfId="0"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0" fillId="0" borderId="123"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6" fillId="0" borderId="2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4" xfId="0" applyFont="1" applyBorder="1" applyAlignment="1">
      <alignment horizontal="center" vertical="center" wrapText="1"/>
    </xf>
    <xf numFmtId="0" fontId="11" fillId="0" borderId="127" xfId="0" applyFont="1" applyBorder="1" applyAlignment="1">
      <alignment horizontal="center" vertical="center" wrapText="1"/>
    </xf>
    <xf numFmtId="0" fontId="11" fillId="0" borderId="62" xfId="0" applyFont="1" applyBorder="1" applyAlignment="1">
      <alignment horizontal="center" vertical="center" wrapText="1"/>
    </xf>
    <xf numFmtId="0" fontId="0" fillId="0" borderId="120" xfId="0" applyBorder="1" applyAlignment="1">
      <alignment horizontal="center" vertical="center"/>
    </xf>
    <xf numFmtId="0" fontId="0" fillId="0" borderId="127" xfId="0" applyBorder="1" applyAlignment="1">
      <alignment horizontal="center" vertical="center"/>
    </xf>
    <xf numFmtId="0" fontId="3" fillId="0" borderId="7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69" xfId="0" applyFont="1" applyBorder="1" applyAlignment="1">
      <alignment horizontal="center" vertical="center" wrapText="1"/>
    </xf>
    <xf numFmtId="5" fontId="14" fillId="0" borderId="79" xfId="0" applyNumberFormat="1" applyFont="1" applyBorder="1" applyAlignment="1">
      <alignment horizontal="right" vertical="center" shrinkToFit="1"/>
    </xf>
    <xf numFmtId="5" fontId="14" fillId="0" borderId="0" xfId="0" applyNumberFormat="1" applyFont="1" applyBorder="1" applyAlignment="1">
      <alignment horizontal="right" vertical="center" shrinkToFit="1"/>
    </xf>
    <xf numFmtId="5" fontId="14" fillId="0" borderId="10" xfId="0" applyNumberFormat="1" applyFont="1" applyBorder="1" applyAlignment="1">
      <alignment horizontal="right" vertical="center" shrinkToFit="1"/>
    </xf>
    <xf numFmtId="5" fontId="14" fillId="0" borderId="128" xfId="0" applyNumberFormat="1" applyFont="1" applyBorder="1" applyAlignment="1">
      <alignment horizontal="right" vertical="center" shrinkToFit="1"/>
    </xf>
    <xf numFmtId="5" fontId="14" fillId="0" borderId="38" xfId="0" applyNumberFormat="1" applyFont="1" applyBorder="1" applyAlignment="1">
      <alignment horizontal="right" vertical="center" shrinkToFit="1"/>
    </xf>
    <xf numFmtId="5" fontId="14" fillId="0" borderId="69" xfId="0" applyNumberFormat="1" applyFont="1" applyBorder="1" applyAlignment="1">
      <alignment horizontal="right" vertical="center" shrinkToFit="1"/>
    </xf>
    <xf numFmtId="0" fontId="0" fillId="0" borderId="129"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7" fillId="0" borderId="135" xfId="0" applyFont="1" applyBorder="1" applyAlignment="1">
      <alignment horizontal="center" vertical="center"/>
    </xf>
    <xf numFmtId="5" fontId="8" fillId="0" borderId="122" xfId="0" applyNumberFormat="1" applyFont="1" applyBorder="1" applyAlignment="1">
      <alignment horizontal="right" vertical="center" shrinkToFit="1"/>
    </xf>
    <xf numFmtId="5" fontId="8" fillId="0" borderId="136" xfId="0" applyNumberFormat="1" applyFont="1" applyBorder="1" applyAlignment="1">
      <alignment horizontal="right" vertical="center" shrinkToFit="1"/>
    </xf>
    <xf numFmtId="5" fontId="8" fillId="0" borderId="30" xfId="0" applyNumberFormat="1" applyFont="1" applyBorder="1" applyAlignment="1">
      <alignment horizontal="right" vertical="center" shrinkToFit="1"/>
    </xf>
    <xf numFmtId="5" fontId="8" fillId="0" borderId="137" xfId="0" applyNumberFormat="1" applyFont="1" applyBorder="1" applyAlignment="1">
      <alignment horizontal="right" vertical="center" shrinkToFit="1"/>
    </xf>
    <xf numFmtId="5" fontId="8" fillId="0" borderId="31" xfId="0" applyNumberFormat="1" applyFont="1" applyBorder="1" applyAlignment="1">
      <alignment horizontal="right" vertical="center" shrinkToFit="1"/>
    </xf>
    <xf numFmtId="5" fontId="8" fillId="0" borderId="138" xfId="0" applyNumberFormat="1" applyFont="1" applyBorder="1" applyAlignment="1">
      <alignment horizontal="right" vertical="center" shrinkToFit="1"/>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0" fontId="6" fillId="0" borderId="0" xfId="0" applyFont="1" applyBorder="1" applyAlignment="1">
      <alignment horizontal="center" vertical="top"/>
    </xf>
    <xf numFmtId="0" fontId="6" fillId="0" borderId="68" xfId="0" applyFont="1" applyBorder="1" applyAlignment="1">
      <alignment horizontal="center" vertical="top"/>
    </xf>
    <xf numFmtId="0" fontId="6" fillId="0" borderId="38" xfId="0" applyFont="1" applyBorder="1" applyAlignment="1">
      <alignment horizontal="center" vertical="top"/>
    </xf>
    <xf numFmtId="0" fontId="0" fillId="0" borderId="12" xfId="0" applyFill="1" applyBorder="1" applyAlignment="1" applyProtection="1">
      <alignment horizontal="right" vertical="center"/>
      <protection/>
    </xf>
    <xf numFmtId="0" fontId="0" fillId="0" borderId="38" xfId="0" applyFill="1" applyBorder="1" applyAlignment="1" applyProtection="1">
      <alignment horizontal="right" vertical="center"/>
      <protection/>
    </xf>
    <xf numFmtId="0" fontId="0" fillId="0" borderId="12"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12" xfId="0" applyFill="1" applyBorder="1" applyAlignment="1" applyProtection="1">
      <alignment horizontal="left" vertical="center"/>
      <protection/>
    </xf>
    <xf numFmtId="0" fontId="0" fillId="0" borderId="38" xfId="0" applyFill="1" applyBorder="1" applyAlignment="1" applyProtection="1">
      <alignment horizontal="left" vertical="center"/>
      <protection/>
    </xf>
    <xf numFmtId="0" fontId="7" fillId="0" borderId="16" xfId="0" applyFont="1" applyBorder="1" applyAlignment="1">
      <alignment horizontal="center" vertical="center"/>
    </xf>
    <xf numFmtId="0" fontId="6" fillId="0" borderId="40" xfId="0" applyFont="1" applyBorder="1" applyAlignment="1">
      <alignment horizontal="left"/>
    </xf>
    <xf numFmtId="0" fontId="53" fillId="0" borderId="40" xfId="0" applyFont="1" applyBorder="1" applyAlignment="1">
      <alignment horizontal="left"/>
    </xf>
    <xf numFmtId="0" fontId="53" fillId="0" borderId="29" xfId="0" applyFont="1" applyBorder="1" applyAlignment="1">
      <alignment horizontal="left"/>
    </xf>
    <xf numFmtId="0" fontId="16" fillId="0" borderId="123" xfId="0" applyFont="1" applyBorder="1" applyAlignment="1">
      <alignment horizontal="center" vertical="center"/>
    </xf>
    <xf numFmtId="0" fontId="16" fillId="0" borderId="79" xfId="0" applyFont="1" applyBorder="1" applyAlignment="1">
      <alignment horizontal="left" vertical="center"/>
    </xf>
    <xf numFmtId="0" fontId="16" fillId="0" borderId="0" xfId="0" applyFont="1" applyBorder="1" applyAlignment="1">
      <alignment horizontal="left" vertical="center"/>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95" xfId="0" applyBorder="1" applyAlignment="1">
      <alignment horizontal="center" vertical="center" shrinkToFit="1"/>
    </xf>
    <xf numFmtId="0" fontId="6" fillId="0" borderId="95" xfId="0" applyFont="1" applyBorder="1" applyAlignment="1">
      <alignment horizontal="center" vertical="center"/>
    </xf>
    <xf numFmtId="0" fontId="54" fillId="0" borderId="39" xfId="0" applyFont="1" applyBorder="1" applyAlignment="1">
      <alignment horizontal="center" vertical="center" textRotation="255"/>
    </xf>
    <xf numFmtId="0" fontId="54" fillId="0" borderId="40" xfId="0" applyFont="1" applyBorder="1" applyAlignment="1">
      <alignment horizontal="center" vertical="center" textRotation="255"/>
    </xf>
    <xf numFmtId="0" fontId="54" fillId="0" borderId="95"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95" xfId="0" applyFont="1" applyBorder="1" applyAlignment="1">
      <alignment horizontal="center" vertical="center" textRotation="255"/>
    </xf>
    <xf numFmtId="0" fontId="19" fillId="33" borderId="79" xfId="0" applyFont="1" applyFill="1" applyBorder="1" applyAlignment="1" applyProtection="1">
      <alignment horizontal="left" vertical="center" shrinkToFit="1"/>
      <protection/>
    </xf>
    <xf numFmtId="0" fontId="19" fillId="33" borderId="0" xfId="0" applyFont="1" applyFill="1" applyBorder="1" applyAlignment="1" applyProtection="1">
      <alignment horizontal="left" vertical="center" shrinkToFit="1"/>
      <protection/>
    </xf>
    <xf numFmtId="0" fontId="19" fillId="33" borderId="16" xfId="0" applyFont="1" applyFill="1" applyBorder="1" applyAlignment="1" applyProtection="1">
      <alignment horizontal="left" vertical="center" shrinkToFit="1"/>
      <protection/>
    </xf>
    <xf numFmtId="0" fontId="19" fillId="33" borderId="85" xfId="0" applyFont="1" applyFill="1" applyBorder="1" applyAlignment="1" applyProtection="1">
      <alignment horizontal="left" vertical="center" shrinkToFit="1"/>
      <protection/>
    </xf>
    <xf numFmtId="0" fontId="19" fillId="33" borderId="29" xfId="0" applyFont="1" applyFill="1" applyBorder="1" applyAlignment="1" applyProtection="1">
      <alignment horizontal="left" vertical="center" shrinkToFit="1"/>
      <protection/>
    </xf>
    <xf numFmtId="0" fontId="19" fillId="33" borderId="32" xfId="0" applyFont="1" applyFill="1" applyBorder="1" applyAlignment="1" applyProtection="1">
      <alignment horizontal="left" vertical="center" shrinkToFit="1"/>
      <protection/>
    </xf>
    <xf numFmtId="0" fontId="0" fillId="33" borderId="117" xfId="0" applyFont="1" applyFill="1" applyBorder="1" applyAlignment="1" applyProtection="1">
      <alignment horizontal="left" vertical="center" shrinkToFit="1"/>
      <protection/>
    </xf>
    <xf numFmtId="0" fontId="0" fillId="33" borderId="115" xfId="0" applyFont="1" applyFill="1" applyBorder="1" applyAlignment="1" applyProtection="1">
      <alignment horizontal="left" vertical="center" shrinkToFit="1"/>
      <protection/>
    </xf>
    <xf numFmtId="0" fontId="0" fillId="33" borderId="116" xfId="0" applyFont="1" applyFill="1" applyBorder="1" applyAlignment="1" applyProtection="1">
      <alignment horizontal="left" vertical="center" shrinkToFit="1"/>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181" fontId="13" fillId="0" borderId="11" xfId="0" applyNumberFormat="1" applyFont="1" applyFill="1" applyBorder="1" applyAlignment="1" applyProtection="1">
      <alignment horizontal="right" vertical="center" shrinkToFit="1"/>
      <protection/>
    </xf>
    <xf numFmtId="181" fontId="13" fillId="0" borderId="13" xfId="0" applyNumberFormat="1" applyFont="1" applyFill="1" applyBorder="1" applyAlignment="1" applyProtection="1">
      <alignment horizontal="right" vertical="center" shrinkToFit="1"/>
      <protection/>
    </xf>
    <xf numFmtId="181" fontId="13" fillId="0" borderId="28" xfId="0" applyNumberFormat="1" applyFont="1" applyFill="1" applyBorder="1" applyAlignment="1" applyProtection="1">
      <alignment horizontal="right" vertical="center" shrinkToFit="1"/>
      <protection/>
    </xf>
    <xf numFmtId="181" fontId="13" fillId="0" borderId="29" xfId="0" applyNumberFormat="1" applyFont="1" applyFill="1" applyBorder="1" applyAlignment="1" applyProtection="1">
      <alignment horizontal="right" vertical="center" shrinkToFit="1"/>
      <protection/>
    </xf>
    <xf numFmtId="0" fontId="0" fillId="0" borderId="13" xfId="0"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0" fontId="16" fillId="0" borderId="79"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7" fillId="0" borderId="114" xfId="0" applyFont="1" applyBorder="1" applyAlignment="1" applyProtection="1">
      <alignment horizontal="center" vertical="center"/>
      <protection/>
    </xf>
    <xf numFmtId="0" fontId="7" fillId="0" borderId="115" xfId="0" applyFont="1" applyBorder="1" applyAlignment="1" applyProtection="1">
      <alignment horizontal="center" vertical="center"/>
      <protection/>
    </xf>
    <xf numFmtId="0" fontId="7" fillId="0" borderId="116" xfId="0"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5" fillId="0" borderId="38" xfId="0" applyFont="1" applyBorder="1" applyAlignment="1" applyProtection="1">
      <alignment horizontal="center" vertical="center"/>
      <protection/>
    </xf>
    <xf numFmtId="0" fontId="0" fillId="0" borderId="29" xfId="0" applyBorder="1" applyAlignment="1" applyProtection="1">
      <alignment horizontal="center" vertical="center"/>
      <protection/>
    </xf>
    <xf numFmtId="181" fontId="13" fillId="0" borderId="27" xfId="0" applyNumberFormat="1" applyFont="1" applyFill="1" applyBorder="1" applyAlignment="1" applyProtection="1">
      <alignment horizontal="right" vertical="center" shrinkToFit="1"/>
      <protection/>
    </xf>
    <xf numFmtId="181" fontId="13" fillId="0" borderId="12" xfId="0" applyNumberFormat="1" applyFont="1" applyFill="1" applyBorder="1" applyAlignment="1" applyProtection="1">
      <alignment horizontal="right" vertical="center" shrinkToFit="1"/>
      <protection/>
    </xf>
    <xf numFmtId="0" fontId="0" fillId="0" borderId="12" xfId="0" applyBorder="1" applyAlignment="1" applyProtection="1">
      <alignment horizontal="center" vertical="center" shrinkToFit="1"/>
      <protection/>
    </xf>
    <xf numFmtId="0" fontId="0" fillId="0" borderId="35" xfId="0" applyBorder="1" applyAlignment="1" applyProtection="1">
      <alignment horizontal="center" vertical="center" shrinkToFit="1"/>
      <protection/>
    </xf>
    <xf numFmtId="0" fontId="0" fillId="0" borderId="34" xfId="0" applyBorder="1" applyAlignment="1" applyProtection="1">
      <alignment horizontal="center" vertical="center" shrinkToFit="1"/>
      <protection/>
    </xf>
    <xf numFmtId="0" fontId="0" fillId="0" borderId="33" xfId="0" applyBorder="1" applyAlignment="1" applyProtection="1">
      <alignment horizontal="center" vertical="center" shrinkToFit="1"/>
      <protection/>
    </xf>
    <xf numFmtId="0" fontId="8" fillId="0" borderId="0"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38"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1" fillId="0" borderId="139" xfId="0" applyFont="1" applyBorder="1" applyAlignment="1" applyProtection="1">
      <alignment horizontal="center" vertical="center"/>
      <protection/>
    </xf>
    <xf numFmtId="0" fontId="1" fillId="0" borderId="31" xfId="0" applyFont="1" applyBorder="1" applyAlignment="1" applyProtection="1">
      <alignment horizontal="center" vertical="center"/>
      <protection/>
    </xf>
    <xf numFmtId="5" fontId="8" fillId="0" borderId="122" xfId="0" applyNumberFormat="1" applyFont="1" applyBorder="1" applyAlignment="1" applyProtection="1">
      <alignment horizontal="center" vertical="center" shrinkToFit="1"/>
      <protection/>
    </xf>
    <xf numFmtId="5" fontId="8" fillId="0" borderId="136" xfId="0" applyNumberFormat="1" applyFont="1" applyBorder="1" applyAlignment="1" applyProtection="1">
      <alignment horizontal="center" vertical="center" shrinkToFit="1"/>
      <protection/>
    </xf>
    <xf numFmtId="5" fontId="8" fillId="0" borderId="30" xfId="0" applyNumberFormat="1" applyFont="1" applyBorder="1" applyAlignment="1" applyProtection="1">
      <alignment horizontal="center" vertical="center" shrinkToFit="1"/>
      <protection/>
    </xf>
    <xf numFmtId="5" fontId="8" fillId="0" borderId="137" xfId="0" applyNumberFormat="1" applyFont="1" applyBorder="1" applyAlignment="1" applyProtection="1">
      <alignment horizontal="center" vertical="center" shrinkToFit="1"/>
      <protection/>
    </xf>
    <xf numFmtId="5" fontId="8" fillId="0" borderId="31" xfId="0" applyNumberFormat="1" applyFont="1" applyBorder="1" applyAlignment="1" applyProtection="1">
      <alignment horizontal="center" vertical="center" shrinkToFit="1"/>
      <protection/>
    </xf>
    <xf numFmtId="5" fontId="8" fillId="0" borderId="138" xfId="0" applyNumberFormat="1" applyFont="1" applyBorder="1" applyAlignment="1" applyProtection="1">
      <alignment horizontal="center" vertical="center" shrinkToFit="1"/>
      <protection/>
    </xf>
    <xf numFmtId="0" fontId="7" fillId="33" borderId="79" xfId="0" applyNumberFormat="1" applyFont="1" applyFill="1" applyBorder="1" applyAlignment="1" applyProtection="1">
      <alignment horizontal="left" vertical="center" shrinkToFit="1"/>
      <protection/>
    </xf>
    <xf numFmtId="0" fontId="7" fillId="33" borderId="0" xfId="0" applyNumberFormat="1" applyFont="1" applyFill="1" applyBorder="1" applyAlignment="1" applyProtection="1">
      <alignment horizontal="left" vertical="center" shrinkToFit="1"/>
      <protection/>
    </xf>
    <xf numFmtId="0" fontId="7" fillId="33" borderId="16" xfId="0" applyNumberFormat="1" applyFont="1" applyFill="1" applyBorder="1" applyAlignment="1" applyProtection="1">
      <alignment horizontal="left" vertical="center" shrinkToFit="1"/>
      <protection/>
    </xf>
    <xf numFmtId="0" fontId="0" fillId="0" borderId="0"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10" fillId="33" borderId="119" xfId="0" applyFont="1" applyFill="1" applyBorder="1" applyAlignment="1" applyProtection="1">
      <alignment horizontal="center" vertical="center"/>
      <protection/>
    </xf>
    <xf numFmtId="0" fontId="16" fillId="0" borderId="123" xfId="0" applyFont="1" applyBorder="1" applyAlignment="1" applyProtection="1">
      <alignment horizontal="center" vertical="center"/>
      <protection/>
    </xf>
    <xf numFmtId="178" fontId="8" fillId="0" borderId="0"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1790700</xdr:colOff>
      <xdr:row>6</xdr:row>
      <xdr:rowOff>19050</xdr:rowOff>
    </xdr:from>
    <xdr:to>
      <xdr:col>1</xdr:col>
      <xdr:colOff>2486025</xdr:colOff>
      <xdr:row>6</xdr:row>
      <xdr:rowOff>342900</xdr:rowOff>
    </xdr:to>
    <xdr:sp>
      <xdr:nvSpPr>
        <xdr:cNvPr id="1" name="正方形/長方形 1"/>
        <xdr:cNvSpPr>
          <a:spLocks/>
        </xdr:cNvSpPr>
      </xdr:nvSpPr>
      <xdr:spPr>
        <a:xfrm>
          <a:off x="1914525" y="1971675"/>
          <a:ext cx="704850" cy="323850"/>
        </a:xfrm>
        <a:prstGeom prst="rect">
          <a:avLst/>
        </a:prstGeom>
        <a:solidFill>
          <a:srgbClr val="FCFAA0"/>
        </a:solidFill>
        <a:ln w="12700" cmpd="sng">
          <a:solidFill>
            <a:srgbClr val="41719C"/>
          </a:solidFill>
          <a:headEnd type="none"/>
          <a:tailEnd type="none"/>
        </a:ln>
      </xdr:spPr>
      <xdr:txBody>
        <a:bodyPr vertOverflow="clip" wrap="square"/>
        <a:p>
          <a:pPr algn="ctr">
            <a:defRPr/>
          </a:pPr>
          <a:r>
            <a:rPr lang="en-US" cap="none" sz="1400" b="1" i="0" u="none" baseline="0">
              <a:solidFill>
                <a:srgbClr val="000000"/>
              </a:solidFill>
            </a:rPr>
            <a:t>薄黄色</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16</xdr:row>
      <xdr:rowOff>190500</xdr:rowOff>
    </xdr:from>
    <xdr:to>
      <xdr:col>38</xdr:col>
      <xdr:colOff>19050</xdr:colOff>
      <xdr:row>16</xdr:row>
      <xdr:rowOff>209550</xdr:rowOff>
    </xdr:to>
    <xdr:sp>
      <xdr:nvSpPr>
        <xdr:cNvPr id="1" name="フローチャート: 結合子 1"/>
        <xdr:cNvSpPr>
          <a:spLocks/>
        </xdr:cNvSpPr>
      </xdr:nvSpPr>
      <xdr:spPr>
        <a:xfrm flipH="1">
          <a:off x="5638800" y="28860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18</xdr:row>
      <xdr:rowOff>190500</xdr:rowOff>
    </xdr:from>
    <xdr:to>
      <xdr:col>38</xdr:col>
      <xdr:colOff>19050</xdr:colOff>
      <xdr:row>18</xdr:row>
      <xdr:rowOff>209550</xdr:rowOff>
    </xdr:to>
    <xdr:sp>
      <xdr:nvSpPr>
        <xdr:cNvPr id="2" name="フローチャート: 結合子 4"/>
        <xdr:cNvSpPr>
          <a:spLocks/>
        </xdr:cNvSpPr>
      </xdr:nvSpPr>
      <xdr:spPr>
        <a:xfrm flipH="1">
          <a:off x="5638800" y="33242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42</xdr:row>
      <xdr:rowOff>190500</xdr:rowOff>
    </xdr:from>
    <xdr:to>
      <xdr:col>38</xdr:col>
      <xdr:colOff>19050</xdr:colOff>
      <xdr:row>42</xdr:row>
      <xdr:rowOff>209550</xdr:rowOff>
    </xdr:to>
    <xdr:sp>
      <xdr:nvSpPr>
        <xdr:cNvPr id="3" name="フローチャート: 結合子 5"/>
        <xdr:cNvSpPr>
          <a:spLocks/>
        </xdr:cNvSpPr>
      </xdr:nvSpPr>
      <xdr:spPr>
        <a:xfrm flipH="1">
          <a:off x="5638800" y="85820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28</xdr:row>
      <xdr:rowOff>190500</xdr:rowOff>
    </xdr:from>
    <xdr:to>
      <xdr:col>38</xdr:col>
      <xdr:colOff>19050</xdr:colOff>
      <xdr:row>28</xdr:row>
      <xdr:rowOff>209550</xdr:rowOff>
    </xdr:to>
    <xdr:sp>
      <xdr:nvSpPr>
        <xdr:cNvPr id="4" name="フローチャート: 結合子 6"/>
        <xdr:cNvSpPr>
          <a:spLocks/>
        </xdr:cNvSpPr>
      </xdr:nvSpPr>
      <xdr:spPr>
        <a:xfrm flipH="1">
          <a:off x="5638800" y="55149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24</xdr:row>
      <xdr:rowOff>190500</xdr:rowOff>
    </xdr:from>
    <xdr:to>
      <xdr:col>38</xdr:col>
      <xdr:colOff>19050</xdr:colOff>
      <xdr:row>24</xdr:row>
      <xdr:rowOff>209550</xdr:rowOff>
    </xdr:to>
    <xdr:sp>
      <xdr:nvSpPr>
        <xdr:cNvPr id="5" name="フローチャート: 結合子 7"/>
        <xdr:cNvSpPr>
          <a:spLocks/>
        </xdr:cNvSpPr>
      </xdr:nvSpPr>
      <xdr:spPr>
        <a:xfrm flipH="1">
          <a:off x="5638800" y="46386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20</xdr:row>
      <xdr:rowOff>190500</xdr:rowOff>
    </xdr:from>
    <xdr:to>
      <xdr:col>38</xdr:col>
      <xdr:colOff>19050</xdr:colOff>
      <xdr:row>20</xdr:row>
      <xdr:rowOff>209550</xdr:rowOff>
    </xdr:to>
    <xdr:sp>
      <xdr:nvSpPr>
        <xdr:cNvPr id="6" name="フローチャート: 結合子 8"/>
        <xdr:cNvSpPr>
          <a:spLocks/>
        </xdr:cNvSpPr>
      </xdr:nvSpPr>
      <xdr:spPr>
        <a:xfrm flipH="1">
          <a:off x="5638800" y="37623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32</xdr:row>
      <xdr:rowOff>180975</xdr:rowOff>
    </xdr:from>
    <xdr:to>
      <xdr:col>38</xdr:col>
      <xdr:colOff>19050</xdr:colOff>
      <xdr:row>32</xdr:row>
      <xdr:rowOff>200025</xdr:rowOff>
    </xdr:to>
    <xdr:sp>
      <xdr:nvSpPr>
        <xdr:cNvPr id="7" name="フローチャート: 結合子 9"/>
        <xdr:cNvSpPr>
          <a:spLocks/>
        </xdr:cNvSpPr>
      </xdr:nvSpPr>
      <xdr:spPr>
        <a:xfrm flipH="1">
          <a:off x="5638800" y="63817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26</xdr:row>
      <xdr:rowOff>180975</xdr:rowOff>
    </xdr:from>
    <xdr:to>
      <xdr:col>38</xdr:col>
      <xdr:colOff>19050</xdr:colOff>
      <xdr:row>26</xdr:row>
      <xdr:rowOff>200025</xdr:rowOff>
    </xdr:to>
    <xdr:sp>
      <xdr:nvSpPr>
        <xdr:cNvPr id="8" name="フローチャート: 結合子 10"/>
        <xdr:cNvSpPr>
          <a:spLocks/>
        </xdr:cNvSpPr>
      </xdr:nvSpPr>
      <xdr:spPr>
        <a:xfrm flipH="1">
          <a:off x="5638800" y="50673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22</xdr:row>
      <xdr:rowOff>190500</xdr:rowOff>
    </xdr:from>
    <xdr:to>
      <xdr:col>38</xdr:col>
      <xdr:colOff>19050</xdr:colOff>
      <xdr:row>22</xdr:row>
      <xdr:rowOff>209550</xdr:rowOff>
    </xdr:to>
    <xdr:sp>
      <xdr:nvSpPr>
        <xdr:cNvPr id="9" name="フローチャート: 結合子 11"/>
        <xdr:cNvSpPr>
          <a:spLocks/>
        </xdr:cNvSpPr>
      </xdr:nvSpPr>
      <xdr:spPr>
        <a:xfrm flipH="1">
          <a:off x="5638800" y="42005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40</xdr:row>
      <xdr:rowOff>190500</xdr:rowOff>
    </xdr:from>
    <xdr:to>
      <xdr:col>38</xdr:col>
      <xdr:colOff>19050</xdr:colOff>
      <xdr:row>40</xdr:row>
      <xdr:rowOff>209550</xdr:rowOff>
    </xdr:to>
    <xdr:sp>
      <xdr:nvSpPr>
        <xdr:cNvPr id="10" name="フローチャート: 結合子 12"/>
        <xdr:cNvSpPr>
          <a:spLocks/>
        </xdr:cNvSpPr>
      </xdr:nvSpPr>
      <xdr:spPr>
        <a:xfrm flipH="1">
          <a:off x="5638800" y="81438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34</xdr:row>
      <xdr:rowOff>190500</xdr:rowOff>
    </xdr:from>
    <xdr:to>
      <xdr:col>38</xdr:col>
      <xdr:colOff>19050</xdr:colOff>
      <xdr:row>34</xdr:row>
      <xdr:rowOff>209550</xdr:rowOff>
    </xdr:to>
    <xdr:sp>
      <xdr:nvSpPr>
        <xdr:cNvPr id="11" name="フローチャート: 結合子 13"/>
        <xdr:cNvSpPr>
          <a:spLocks/>
        </xdr:cNvSpPr>
      </xdr:nvSpPr>
      <xdr:spPr>
        <a:xfrm flipH="1">
          <a:off x="5638800" y="68294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36</xdr:row>
      <xdr:rowOff>190500</xdr:rowOff>
    </xdr:from>
    <xdr:to>
      <xdr:col>38</xdr:col>
      <xdr:colOff>19050</xdr:colOff>
      <xdr:row>36</xdr:row>
      <xdr:rowOff>209550</xdr:rowOff>
    </xdr:to>
    <xdr:sp>
      <xdr:nvSpPr>
        <xdr:cNvPr id="12" name="フローチャート: 結合子 14"/>
        <xdr:cNvSpPr>
          <a:spLocks/>
        </xdr:cNvSpPr>
      </xdr:nvSpPr>
      <xdr:spPr>
        <a:xfrm flipH="1">
          <a:off x="5638800" y="72675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38</xdr:row>
      <xdr:rowOff>190500</xdr:rowOff>
    </xdr:from>
    <xdr:to>
      <xdr:col>38</xdr:col>
      <xdr:colOff>19050</xdr:colOff>
      <xdr:row>38</xdr:row>
      <xdr:rowOff>209550</xdr:rowOff>
    </xdr:to>
    <xdr:sp>
      <xdr:nvSpPr>
        <xdr:cNvPr id="13" name="フローチャート: 結合子 15"/>
        <xdr:cNvSpPr>
          <a:spLocks/>
        </xdr:cNvSpPr>
      </xdr:nvSpPr>
      <xdr:spPr>
        <a:xfrm flipH="1">
          <a:off x="5638800" y="7705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30</xdr:row>
      <xdr:rowOff>190500</xdr:rowOff>
    </xdr:from>
    <xdr:to>
      <xdr:col>38</xdr:col>
      <xdr:colOff>19050</xdr:colOff>
      <xdr:row>30</xdr:row>
      <xdr:rowOff>209550</xdr:rowOff>
    </xdr:to>
    <xdr:sp>
      <xdr:nvSpPr>
        <xdr:cNvPr id="14" name="フローチャート: 結合子 16"/>
        <xdr:cNvSpPr>
          <a:spLocks/>
        </xdr:cNvSpPr>
      </xdr:nvSpPr>
      <xdr:spPr>
        <a:xfrm flipH="1">
          <a:off x="5638800" y="59531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44</xdr:row>
      <xdr:rowOff>190500</xdr:rowOff>
    </xdr:from>
    <xdr:to>
      <xdr:col>38</xdr:col>
      <xdr:colOff>19050</xdr:colOff>
      <xdr:row>44</xdr:row>
      <xdr:rowOff>209550</xdr:rowOff>
    </xdr:to>
    <xdr:sp>
      <xdr:nvSpPr>
        <xdr:cNvPr id="15" name="フローチャート: 結合子 17"/>
        <xdr:cNvSpPr>
          <a:spLocks/>
        </xdr:cNvSpPr>
      </xdr:nvSpPr>
      <xdr:spPr>
        <a:xfrm flipH="1">
          <a:off x="5638800" y="90201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48</xdr:row>
      <xdr:rowOff>95250</xdr:rowOff>
    </xdr:from>
    <xdr:to>
      <xdr:col>38</xdr:col>
      <xdr:colOff>19050</xdr:colOff>
      <xdr:row>48</xdr:row>
      <xdr:rowOff>114300</xdr:rowOff>
    </xdr:to>
    <xdr:sp>
      <xdr:nvSpPr>
        <xdr:cNvPr id="16" name="フローチャート: 結合子 18"/>
        <xdr:cNvSpPr>
          <a:spLocks/>
        </xdr:cNvSpPr>
      </xdr:nvSpPr>
      <xdr:spPr>
        <a:xfrm flipH="1">
          <a:off x="5638800" y="95631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7" name="フローチャート: 結合子 19"/>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16</xdr:row>
      <xdr:rowOff>180975</xdr:rowOff>
    </xdr:from>
    <xdr:to>
      <xdr:col>38</xdr:col>
      <xdr:colOff>19050</xdr:colOff>
      <xdr:row>16</xdr:row>
      <xdr:rowOff>200025</xdr:rowOff>
    </xdr:to>
    <xdr:sp>
      <xdr:nvSpPr>
        <xdr:cNvPr id="1" name="フローチャート: 結合子 1"/>
        <xdr:cNvSpPr>
          <a:spLocks/>
        </xdr:cNvSpPr>
      </xdr:nvSpPr>
      <xdr:spPr>
        <a:xfrm flipH="1">
          <a:off x="5638800" y="28765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18</xdr:row>
      <xdr:rowOff>180975</xdr:rowOff>
    </xdr:from>
    <xdr:to>
      <xdr:col>38</xdr:col>
      <xdr:colOff>19050</xdr:colOff>
      <xdr:row>18</xdr:row>
      <xdr:rowOff>200025</xdr:rowOff>
    </xdr:to>
    <xdr:sp>
      <xdr:nvSpPr>
        <xdr:cNvPr id="2" name="フローチャート: 結合子 2"/>
        <xdr:cNvSpPr>
          <a:spLocks/>
        </xdr:cNvSpPr>
      </xdr:nvSpPr>
      <xdr:spPr>
        <a:xfrm flipH="1">
          <a:off x="5638800" y="33147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42</xdr:row>
      <xdr:rowOff>180975</xdr:rowOff>
    </xdr:from>
    <xdr:to>
      <xdr:col>38</xdr:col>
      <xdr:colOff>19050</xdr:colOff>
      <xdr:row>42</xdr:row>
      <xdr:rowOff>200025</xdr:rowOff>
    </xdr:to>
    <xdr:sp>
      <xdr:nvSpPr>
        <xdr:cNvPr id="3" name="フローチャート: 結合子 3"/>
        <xdr:cNvSpPr>
          <a:spLocks/>
        </xdr:cNvSpPr>
      </xdr:nvSpPr>
      <xdr:spPr>
        <a:xfrm flipH="1">
          <a:off x="5638800" y="85725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28</xdr:row>
      <xdr:rowOff>180975</xdr:rowOff>
    </xdr:from>
    <xdr:to>
      <xdr:col>38</xdr:col>
      <xdr:colOff>19050</xdr:colOff>
      <xdr:row>28</xdr:row>
      <xdr:rowOff>200025</xdr:rowOff>
    </xdr:to>
    <xdr:sp>
      <xdr:nvSpPr>
        <xdr:cNvPr id="4" name="フローチャート: 結合子 4"/>
        <xdr:cNvSpPr>
          <a:spLocks/>
        </xdr:cNvSpPr>
      </xdr:nvSpPr>
      <xdr:spPr>
        <a:xfrm flipH="1">
          <a:off x="5638800" y="55054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24</xdr:row>
      <xdr:rowOff>180975</xdr:rowOff>
    </xdr:from>
    <xdr:to>
      <xdr:col>38</xdr:col>
      <xdr:colOff>19050</xdr:colOff>
      <xdr:row>24</xdr:row>
      <xdr:rowOff>200025</xdr:rowOff>
    </xdr:to>
    <xdr:sp>
      <xdr:nvSpPr>
        <xdr:cNvPr id="5" name="フローチャート: 結合子 5"/>
        <xdr:cNvSpPr>
          <a:spLocks/>
        </xdr:cNvSpPr>
      </xdr:nvSpPr>
      <xdr:spPr>
        <a:xfrm flipH="1">
          <a:off x="5638800" y="46291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20</xdr:row>
      <xdr:rowOff>180975</xdr:rowOff>
    </xdr:from>
    <xdr:to>
      <xdr:col>38</xdr:col>
      <xdr:colOff>19050</xdr:colOff>
      <xdr:row>20</xdr:row>
      <xdr:rowOff>200025</xdr:rowOff>
    </xdr:to>
    <xdr:sp>
      <xdr:nvSpPr>
        <xdr:cNvPr id="6" name="フローチャート: 結合子 6"/>
        <xdr:cNvSpPr>
          <a:spLocks/>
        </xdr:cNvSpPr>
      </xdr:nvSpPr>
      <xdr:spPr>
        <a:xfrm flipH="1">
          <a:off x="5638800" y="37528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32</xdr:row>
      <xdr:rowOff>171450</xdr:rowOff>
    </xdr:from>
    <xdr:to>
      <xdr:col>38</xdr:col>
      <xdr:colOff>19050</xdr:colOff>
      <xdr:row>32</xdr:row>
      <xdr:rowOff>190500</xdr:rowOff>
    </xdr:to>
    <xdr:sp>
      <xdr:nvSpPr>
        <xdr:cNvPr id="7" name="フローチャート: 結合子 7"/>
        <xdr:cNvSpPr>
          <a:spLocks/>
        </xdr:cNvSpPr>
      </xdr:nvSpPr>
      <xdr:spPr>
        <a:xfrm flipH="1">
          <a:off x="5638800" y="63722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26</xdr:row>
      <xdr:rowOff>171450</xdr:rowOff>
    </xdr:from>
    <xdr:to>
      <xdr:col>38</xdr:col>
      <xdr:colOff>19050</xdr:colOff>
      <xdr:row>26</xdr:row>
      <xdr:rowOff>190500</xdr:rowOff>
    </xdr:to>
    <xdr:sp>
      <xdr:nvSpPr>
        <xdr:cNvPr id="8" name="フローチャート: 結合子 8"/>
        <xdr:cNvSpPr>
          <a:spLocks/>
        </xdr:cNvSpPr>
      </xdr:nvSpPr>
      <xdr:spPr>
        <a:xfrm flipH="1">
          <a:off x="5638800" y="50577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22</xdr:row>
      <xdr:rowOff>180975</xdr:rowOff>
    </xdr:from>
    <xdr:to>
      <xdr:col>38</xdr:col>
      <xdr:colOff>19050</xdr:colOff>
      <xdr:row>22</xdr:row>
      <xdr:rowOff>200025</xdr:rowOff>
    </xdr:to>
    <xdr:sp>
      <xdr:nvSpPr>
        <xdr:cNvPr id="9" name="フローチャート: 結合子 9"/>
        <xdr:cNvSpPr>
          <a:spLocks/>
        </xdr:cNvSpPr>
      </xdr:nvSpPr>
      <xdr:spPr>
        <a:xfrm flipH="1">
          <a:off x="5638800" y="41910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40</xdr:row>
      <xdr:rowOff>180975</xdr:rowOff>
    </xdr:from>
    <xdr:to>
      <xdr:col>38</xdr:col>
      <xdr:colOff>19050</xdr:colOff>
      <xdr:row>40</xdr:row>
      <xdr:rowOff>200025</xdr:rowOff>
    </xdr:to>
    <xdr:sp>
      <xdr:nvSpPr>
        <xdr:cNvPr id="10" name="フローチャート: 結合子 10"/>
        <xdr:cNvSpPr>
          <a:spLocks/>
        </xdr:cNvSpPr>
      </xdr:nvSpPr>
      <xdr:spPr>
        <a:xfrm flipH="1">
          <a:off x="5638800" y="81343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34</xdr:row>
      <xdr:rowOff>180975</xdr:rowOff>
    </xdr:from>
    <xdr:to>
      <xdr:col>38</xdr:col>
      <xdr:colOff>19050</xdr:colOff>
      <xdr:row>34</xdr:row>
      <xdr:rowOff>200025</xdr:rowOff>
    </xdr:to>
    <xdr:sp>
      <xdr:nvSpPr>
        <xdr:cNvPr id="11" name="フローチャート: 結合子 11"/>
        <xdr:cNvSpPr>
          <a:spLocks/>
        </xdr:cNvSpPr>
      </xdr:nvSpPr>
      <xdr:spPr>
        <a:xfrm flipH="1">
          <a:off x="5638800" y="68199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36</xdr:row>
      <xdr:rowOff>180975</xdr:rowOff>
    </xdr:from>
    <xdr:to>
      <xdr:col>38</xdr:col>
      <xdr:colOff>19050</xdr:colOff>
      <xdr:row>36</xdr:row>
      <xdr:rowOff>200025</xdr:rowOff>
    </xdr:to>
    <xdr:sp>
      <xdr:nvSpPr>
        <xdr:cNvPr id="12" name="フローチャート: 結合子 12"/>
        <xdr:cNvSpPr>
          <a:spLocks/>
        </xdr:cNvSpPr>
      </xdr:nvSpPr>
      <xdr:spPr>
        <a:xfrm flipH="1">
          <a:off x="5638800" y="72580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38</xdr:row>
      <xdr:rowOff>180975</xdr:rowOff>
    </xdr:from>
    <xdr:to>
      <xdr:col>38</xdr:col>
      <xdr:colOff>19050</xdr:colOff>
      <xdr:row>38</xdr:row>
      <xdr:rowOff>200025</xdr:rowOff>
    </xdr:to>
    <xdr:sp>
      <xdr:nvSpPr>
        <xdr:cNvPr id="13" name="フローチャート: 結合子 13"/>
        <xdr:cNvSpPr>
          <a:spLocks/>
        </xdr:cNvSpPr>
      </xdr:nvSpPr>
      <xdr:spPr>
        <a:xfrm flipH="1">
          <a:off x="5638800" y="76962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30</xdr:row>
      <xdr:rowOff>180975</xdr:rowOff>
    </xdr:from>
    <xdr:to>
      <xdr:col>38</xdr:col>
      <xdr:colOff>19050</xdr:colOff>
      <xdr:row>30</xdr:row>
      <xdr:rowOff>200025</xdr:rowOff>
    </xdr:to>
    <xdr:sp>
      <xdr:nvSpPr>
        <xdr:cNvPr id="14" name="フローチャート: 結合子 14"/>
        <xdr:cNvSpPr>
          <a:spLocks/>
        </xdr:cNvSpPr>
      </xdr:nvSpPr>
      <xdr:spPr>
        <a:xfrm flipH="1">
          <a:off x="5638800" y="59436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44</xdr:row>
      <xdr:rowOff>180975</xdr:rowOff>
    </xdr:from>
    <xdr:to>
      <xdr:col>38</xdr:col>
      <xdr:colOff>19050</xdr:colOff>
      <xdr:row>44</xdr:row>
      <xdr:rowOff>200025</xdr:rowOff>
    </xdr:to>
    <xdr:sp>
      <xdr:nvSpPr>
        <xdr:cNvPr id="15" name="フローチャート: 結合子 15"/>
        <xdr:cNvSpPr>
          <a:spLocks/>
        </xdr:cNvSpPr>
      </xdr:nvSpPr>
      <xdr:spPr>
        <a:xfrm flipH="1">
          <a:off x="5638800" y="90106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48</xdr:row>
      <xdr:rowOff>104775</xdr:rowOff>
    </xdr:from>
    <xdr:to>
      <xdr:col>38</xdr:col>
      <xdr:colOff>19050</xdr:colOff>
      <xdr:row>48</xdr:row>
      <xdr:rowOff>123825</xdr:rowOff>
    </xdr:to>
    <xdr:sp>
      <xdr:nvSpPr>
        <xdr:cNvPr id="16" name="フローチャート: 結合子 16"/>
        <xdr:cNvSpPr>
          <a:spLocks/>
        </xdr:cNvSpPr>
      </xdr:nvSpPr>
      <xdr:spPr>
        <a:xfrm flipH="1">
          <a:off x="5638800" y="95726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7" name="フローチャート: 結合子 18"/>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8" name="フローチャート: 結合子 19"/>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16</xdr:row>
      <xdr:rowOff>190500</xdr:rowOff>
    </xdr:from>
    <xdr:to>
      <xdr:col>38</xdr:col>
      <xdr:colOff>19050</xdr:colOff>
      <xdr:row>16</xdr:row>
      <xdr:rowOff>209550</xdr:rowOff>
    </xdr:to>
    <xdr:sp>
      <xdr:nvSpPr>
        <xdr:cNvPr id="1" name="フローチャート: 結合子 52"/>
        <xdr:cNvSpPr>
          <a:spLocks/>
        </xdr:cNvSpPr>
      </xdr:nvSpPr>
      <xdr:spPr>
        <a:xfrm flipH="1">
          <a:off x="5638800" y="28860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18</xdr:row>
      <xdr:rowOff>190500</xdr:rowOff>
    </xdr:from>
    <xdr:to>
      <xdr:col>38</xdr:col>
      <xdr:colOff>19050</xdr:colOff>
      <xdr:row>18</xdr:row>
      <xdr:rowOff>209550</xdr:rowOff>
    </xdr:to>
    <xdr:sp>
      <xdr:nvSpPr>
        <xdr:cNvPr id="2" name="フローチャート: 結合子 53"/>
        <xdr:cNvSpPr>
          <a:spLocks/>
        </xdr:cNvSpPr>
      </xdr:nvSpPr>
      <xdr:spPr>
        <a:xfrm flipH="1">
          <a:off x="5638800" y="33242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42</xdr:row>
      <xdr:rowOff>190500</xdr:rowOff>
    </xdr:from>
    <xdr:to>
      <xdr:col>38</xdr:col>
      <xdr:colOff>19050</xdr:colOff>
      <xdr:row>42</xdr:row>
      <xdr:rowOff>209550</xdr:rowOff>
    </xdr:to>
    <xdr:sp>
      <xdr:nvSpPr>
        <xdr:cNvPr id="3" name="フローチャート: 結合子 54"/>
        <xdr:cNvSpPr>
          <a:spLocks/>
        </xdr:cNvSpPr>
      </xdr:nvSpPr>
      <xdr:spPr>
        <a:xfrm flipH="1">
          <a:off x="5638800" y="85820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28</xdr:row>
      <xdr:rowOff>190500</xdr:rowOff>
    </xdr:from>
    <xdr:to>
      <xdr:col>38</xdr:col>
      <xdr:colOff>19050</xdr:colOff>
      <xdr:row>28</xdr:row>
      <xdr:rowOff>209550</xdr:rowOff>
    </xdr:to>
    <xdr:sp>
      <xdr:nvSpPr>
        <xdr:cNvPr id="4" name="フローチャート: 結合子 55"/>
        <xdr:cNvSpPr>
          <a:spLocks/>
        </xdr:cNvSpPr>
      </xdr:nvSpPr>
      <xdr:spPr>
        <a:xfrm flipH="1">
          <a:off x="5638800" y="55149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24</xdr:row>
      <xdr:rowOff>190500</xdr:rowOff>
    </xdr:from>
    <xdr:to>
      <xdr:col>38</xdr:col>
      <xdr:colOff>19050</xdr:colOff>
      <xdr:row>24</xdr:row>
      <xdr:rowOff>209550</xdr:rowOff>
    </xdr:to>
    <xdr:sp>
      <xdr:nvSpPr>
        <xdr:cNvPr id="5" name="フローチャート: 結合子 56"/>
        <xdr:cNvSpPr>
          <a:spLocks/>
        </xdr:cNvSpPr>
      </xdr:nvSpPr>
      <xdr:spPr>
        <a:xfrm flipH="1">
          <a:off x="5638800" y="46386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20</xdr:row>
      <xdr:rowOff>190500</xdr:rowOff>
    </xdr:from>
    <xdr:to>
      <xdr:col>38</xdr:col>
      <xdr:colOff>19050</xdr:colOff>
      <xdr:row>20</xdr:row>
      <xdr:rowOff>209550</xdr:rowOff>
    </xdr:to>
    <xdr:sp>
      <xdr:nvSpPr>
        <xdr:cNvPr id="6" name="フローチャート: 結合子 57"/>
        <xdr:cNvSpPr>
          <a:spLocks/>
        </xdr:cNvSpPr>
      </xdr:nvSpPr>
      <xdr:spPr>
        <a:xfrm flipH="1">
          <a:off x="5638800" y="37623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32</xdr:row>
      <xdr:rowOff>180975</xdr:rowOff>
    </xdr:from>
    <xdr:to>
      <xdr:col>38</xdr:col>
      <xdr:colOff>19050</xdr:colOff>
      <xdr:row>32</xdr:row>
      <xdr:rowOff>200025</xdr:rowOff>
    </xdr:to>
    <xdr:sp>
      <xdr:nvSpPr>
        <xdr:cNvPr id="7" name="フローチャート: 結合子 58"/>
        <xdr:cNvSpPr>
          <a:spLocks/>
        </xdr:cNvSpPr>
      </xdr:nvSpPr>
      <xdr:spPr>
        <a:xfrm flipH="1">
          <a:off x="5638800" y="63817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26</xdr:row>
      <xdr:rowOff>180975</xdr:rowOff>
    </xdr:from>
    <xdr:to>
      <xdr:col>38</xdr:col>
      <xdr:colOff>19050</xdr:colOff>
      <xdr:row>26</xdr:row>
      <xdr:rowOff>200025</xdr:rowOff>
    </xdr:to>
    <xdr:sp>
      <xdr:nvSpPr>
        <xdr:cNvPr id="8" name="フローチャート: 結合子 59"/>
        <xdr:cNvSpPr>
          <a:spLocks/>
        </xdr:cNvSpPr>
      </xdr:nvSpPr>
      <xdr:spPr>
        <a:xfrm flipH="1">
          <a:off x="5638800" y="50673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22</xdr:row>
      <xdr:rowOff>190500</xdr:rowOff>
    </xdr:from>
    <xdr:to>
      <xdr:col>38</xdr:col>
      <xdr:colOff>19050</xdr:colOff>
      <xdr:row>22</xdr:row>
      <xdr:rowOff>209550</xdr:rowOff>
    </xdr:to>
    <xdr:sp>
      <xdr:nvSpPr>
        <xdr:cNvPr id="9" name="フローチャート: 結合子 60"/>
        <xdr:cNvSpPr>
          <a:spLocks/>
        </xdr:cNvSpPr>
      </xdr:nvSpPr>
      <xdr:spPr>
        <a:xfrm flipH="1">
          <a:off x="5638800" y="42005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40</xdr:row>
      <xdr:rowOff>190500</xdr:rowOff>
    </xdr:from>
    <xdr:to>
      <xdr:col>38</xdr:col>
      <xdr:colOff>19050</xdr:colOff>
      <xdr:row>40</xdr:row>
      <xdr:rowOff>209550</xdr:rowOff>
    </xdr:to>
    <xdr:sp>
      <xdr:nvSpPr>
        <xdr:cNvPr id="10" name="フローチャート: 結合子 61"/>
        <xdr:cNvSpPr>
          <a:spLocks/>
        </xdr:cNvSpPr>
      </xdr:nvSpPr>
      <xdr:spPr>
        <a:xfrm flipH="1">
          <a:off x="5638800" y="81438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34</xdr:row>
      <xdr:rowOff>190500</xdr:rowOff>
    </xdr:from>
    <xdr:to>
      <xdr:col>38</xdr:col>
      <xdr:colOff>19050</xdr:colOff>
      <xdr:row>34</xdr:row>
      <xdr:rowOff>209550</xdr:rowOff>
    </xdr:to>
    <xdr:sp>
      <xdr:nvSpPr>
        <xdr:cNvPr id="11" name="フローチャート: 結合子 62"/>
        <xdr:cNvSpPr>
          <a:spLocks/>
        </xdr:cNvSpPr>
      </xdr:nvSpPr>
      <xdr:spPr>
        <a:xfrm flipH="1">
          <a:off x="5638800" y="68294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36</xdr:row>
      <xdr:rowOff>190500</xdr:rowOff>
    </xdr:from>
    <xdr:to>
      <xdr:col>38</xdr:col>
      <xdr:colOff>19050</xdr:colOff>
      <xdr:row>36</xdr:row>
      <xdr:rowOff>209550</xdr:rowOff>
    </xdr:to>
    <xdr:sp>
      <xdr:nvSpPr>
        <xdr:cNvPr id="12" name="フローチャート: 結合子 63"/>
        <xdr:cNvSpPr>
          <a:spLocks/>
        </xdr:cNvSpPr>
      </xdr:nvSpPr>
      <xdr:spPr>
        <a:xfrm flipH="1">
          <a:off x="5638800" y="72675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38</xdr:row>
      <xdr:rowOff>190500</xdr:rowOff>
    </xdr:from>
    <xdr:to>
      <xdr:col>38</xdr:col>
      <xdr:colOff>19050</xdr:colOff>
      <xdr:row>38</xdr:row>
      <xdr:rowOff>209550</xdr:rowOff>
    </xdr:to>
    <xdr:sp>
      <xdr:nvSpPr>
        <xdr:cNvPr id="13" name="フローチャート: 結合子 64"/>
        <xdr:cNvSpPr>
          <a:spLocks/>
        </xdr:cNvSpPr>
      </xdr:nvSpPr>
      <xdr:spPr>
        <a:xfrm flipH="1">
          <a:off x="5638800" y="7705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30</xdr:row>
      <xdr:rowOff>190500</xdr:rowOff>
    </xdr:from>
    <xdr:to>
      <xdr:col>38</xdr:col>
      <xdr:colOff>19050</xdr:colOff>
      <xdr:row>30</xdr:row>
      <xdr:rowOff>209550</xdr:rowOff>
    </xdr:to>
    <xdr:sp>
      <xdr:nvSpPr>
        <xdr:cNvPr id="14" name="フローチャート: 結合子 65"/>
        <xdr:cNvSpPr>
          <a:spLocks/>
        </xdr:cNvSpPr>
      </xdr:nvSpPr>
      <xdr:spPr>
        <a:xfrm flipH="1">
          <a:off x="5638800" y="59531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44</xdr:row>
      <xdr:rowOff>190500</xdr:rowOff>
    </xdr:from>
    <xdr:to>
      <xdr:col>38</xdr:col>
      <xdr:colOff>19050</xdr:colOff>
      <xdr:row>44</xdr:row>
      <xdr:rowOff>209550</xdr:rowOff>
    </xdr:to>
    <xdr:sp>
      <xdr:nvSpPr>
        <xdr:cNvPr id="15" name="フローチャート: 結合子 66"/>
        <xdr:cNvSpPr>
          <a:spLocks/>
        </xdr:cNvSpPr>
      </xdr:nvSpPr>
      <xdr:spPr>
        <a:xfrm flipH="1">
          <a:off x="5638800" y="90201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48</xdr:row>
      <xdr:rowOff>104775</xdr:rowOff>
    </xdr:from>
    <xdr:to>
      <xdr:col>38</xdr:col>
      <xdr:colOff>28575</xdr:colOff>
      <xdr:row>48</xdr:row>
      <xdr:rowOff>123825</xdr:rowOff>
    </xdr:to>
    <xdr:sp>
      <xdr:nvSpPr>
        <xdr:cNvPr id="16" name="フローチャート: 結合子 69"/>
        <xdr:cNvSpPr>
          <a:spLocks/>
        </xdr:cNvSpPr>
      </xdr:nvSpPr>
      <xdr:spPr>
        <a:xfrm flipH="1">
          <a:off x="5648325" y="95726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7" name="フローチャート: 結合子 18"/>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8" name="フローチャート: 結合子 19"/>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16</xdr:row>
      <xdr:rowOff>190500</xdr:rowOff>
    </xdr:from>
    <xdr:to>
      <xdr:col>38</xdr:col>
      <xdr:colOff>28575</xdr:colOff>
      <xdr:row>16</xdr:row>
      <xdr:rowOff>209550</xdr:rowOff>
    </xdr:to>
    <xdr:sp>
      <xdr:nvSpPr>
        <xdr:cNvPr id="1" name="フローチャート: 結合子 69"/>
        <xdr:cNvSpPr>
          <a:spLocks/>
        </xdr:cNvSpPr>
      </xdr:nvSpPr>
      <xdr:spPr>
        <a:xfrm flipH="1">
          <a:off x="5648325" y="28860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18</xdr:row>
      <xdr:rowOff>190500</xdr:rowOff>
    </xdr:from>
    <xdr:to>
      <xdr:col>38</xdr:col>
      <xdr:colOff>28575</xdr:colOff>
      <xdr:row>18</xdr:row>
      <xdr:rowOff>209550</xdr:rowOff>
    </xdr:to>
    <xdr:sp>
      <xdr:nvSpPr>
        <xdr:cNvPr id="2" name="フローチャート: 結合子 70"/>
        <xdr:cNvSpPr>
          <a:spLocks/>
        </xdr:cNvSpPr>
      </xdr:nvSpPr>
      <xdr:spPr>
        <a:xfrm flipH="1">
          <a:off x="5648325" y="33242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42</xdr:row>
      <xdr:rowOff>190500</xdr:rowOff>
    </xdr:from>
    <xdr:to>
      <xdr:col>38</xdr:col>
      <xdr:colOff>28575</xdr:colOff>
      <xdr:row>42</xdr:row>
      <xdr:rowOff>209550</xdr:rowOff>
    </xdr:to>
    <xdr:sp>
      <xdr:nvSpPr>
        <xdr:cNvPr id="3" name="フローチャート: 結合子 71"/>
        <xdr:cNvSpPr>
          <a:spLocks/>
        </xdr:cNvSpPr>
      </xdr:nvSpPr>
      <xdr:spPr>
        <a:xfrm flipH="1">
          <a:off x="5648325" y="85820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28</xdr:row>
      <xdr:rowOff>190500</xdr:rowOff>
    </xdr:from>
    <xdr:to>
      <xdr:col>38</xdr:col>
      <xdr:colOff>28575</xdr:colOff>
      <xdr:row>28</xdr:row>
      <xdr:rowOff>209550</xdr:rowOff>
    </xdr:to>
    <xdr:sp>
      <xdr:nvSpPr>
        <xdr:cNvPr id="4" name="フローチャート: 結合子 72"/>
        <xdr:cNvSpPr>
          <a:spLocks/>
        </xdr:cNvSpPr>
      </xdr:nvSpPr>
      <xdr:spPr>
        <a:xfrm flipH="1">
          <a:off x="5648325" y="55149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24</xdr:row>
      <xdr:rowOff>190500</xdr:rowOff>
    </xdr:from>
    <xdr:to>
      <xdr:col>38</xdr:col>
      <xdr:colOff>28575</xdr:colOff>
      <xdr:row>24</xdr:row>
      <xdr:rowOff>209550</xdr:rowOff>
    </xdr:to>
    <xdr:sp>
      <xdr:nvSpPr>
        <xdr:cNvPr id="5" name="フローチャート: 結合子 73"/>
        <xdr:cNvSpPr>
          <a:spLocks/>
        </xdr:cNvSpPr>
      </xdr:nvSpPr>
      <xdr:spPr>
        <a:xfrm flipH="1">
          <a:off x="5648325" y="46386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20</xdr:row>
      <xdr:rowOff>190500</xdr:rowOff>
    </xdr:from>
    <xdr:to>
      <xdr:col>38</xdr:col>
      <xdr:colOff>28575</xdr:colOff>
      <xdr:row>20</xdr:row>
      <xdr:rowOff>209550</xdr:rowOff>
    </xdr:to>
    <xdr:sp>
      <xdr:nvSpPr>
        <xdr:cNvPr id="6" name="フローチャート: 結合子 74"/>
        <xdr:cNvSpPr>
          <a:spLocks/>
        </xdr:cNvSpPr>
      </xdr:nvSpPr>
      <xdr:spPr>
        <a:xfrm flipH="1">
          <a:off x="5648325" y="37623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32</xdr:row>
      <xdr:rowOff>180975</xdr:rowOff>
    </xdr:from>
    <xdr:to>
      <xdr:col>38</xdr:col>
      <xdr:colOff>28575</xdr:colOff>
      <xdr:row>32</xdr:row>
      <xdr:rowOff>200025</xdr:rowOff>
    </xdr:to>
    <xdr:sp>
      <xdr:nvSpPr>
        <xdr:cNvPr id="7" name="フローチャート: 結合子 75"/>
        <xdr:cNvSpPr>
          <a:spLocks/>
        </xdr:cNvSpPr>
      </xdr:nvSpPr>
      <xdr:spPr>
        <a:xfrm flipH="1">
          <a:off x="5648325" y="63817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26</xdr:row>
      <xdr:rowOff>180975</xdr:rowOff>
    </xdr:from>
    <xdr:to>
      <xdr:col>38</xdr:col>
      <xdr:colOff>28575</xdr:colOff>
      <xdr:row>26</xdr:row>
      <xdr:rowOff>200025</xdr:rowOff>
    </xdr:to>
    <xdr:sp>
      <xdr:nvSpPr>
        <xdr:cNvPr id="8" name="フローチャート: 結合子 76"/>
        <xdr:cNvSpPr>
          <a:spLocks/>
        </xdr:cNvSpPr>
      </xdr:nvSpPr>
      <xdr:spPr>
        <a:xfrm flipH="1">
          <a:off x="5648325" y="50673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22</xdr:row>
      <xdr:rowOff>190500</xdr:rowOff>
    </xdr:from>
    <xdr:to>
      <xdr:col>38</xdr:col>
      <xdr:colOff>28575</xdr:colOff>
      <xdr:row>22</xdr:row>
      <xdr:rowOff>209550</xdr:rowOff>
    </xdr:to>
    <xdr:sp>
      <xdr:nvSpPr>
        <xdr:cNvPr id="9" name="フローチャート: 結合子 77"/>
        <xdr:cNvSpPr>
          <a:spLocks/>
        </xdr:cNvSpPr>
      </xdr:nvSpPr>
      <xdr:spPr>
        <a:xfrm flipH="1">
          <a:off x="5648325" y="42005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40</xdr:row>
      <xdr:rowOff>190500</xdr:rowOff>
    </xdr:from>
    <xdr:to>
      <xdr:col>38</xdr:col>
      <xdr:colOff>28575</xdr:colOff>
      <xdr:row>40</xdr:row>
      <xdr:rowOff>209550</xdr:rowOff>
    </xdr:to>
    <xdr:sp>
      <xdr:nvSpPr>
        <xdr:cNvPr id="10" name="フローチャート: 結合子 78"/>
        <xdr:cNvSpPr>
          <a:spLocks/>
        </xdr:cNvSpPr>
      </xdr:nvSpPr>
      <xdr:spPr>
        <a:xfrm flipH="1">
          <a:off x="5648325" y="81438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34</xdr:row>
      <xdr:rowOff>190500</xdr:rowOff>
    </xdr:from>
    <xdr:to>
      <xdr:col>38</xdr:col>
      <xdr:colOff>28575</xdr:colOff>
      <xdr:row>34</xdr:row>
      <xdr:rowOff>209550</xdr:rowOff>
    </xdr:to>
    <xdr:sp>
      <xdr:nvSpPr>
        <xdr:cNvPr id="11" name="フローチャート: 結合子 79"/>
        <xdr:cNvSpPr>
          <a:spLocks/>
        </xdr:cNvSpPr>
      </xdr:nvSpPr>
      <xdr:spPr>
        <a:xfrm flipH="1">
          <a:off x="5648325" y="68294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36</xdr:row>
      <xdr:rowOff>190500</xdr:rowOff>
    </xdr:from>
    <xdr:to>
      <xdr:col>38</xdr:col>
      <xdr:colOff>28575</xdr:colOff>
      <xdr:row>36</xdr:row>
      <xdr:rowOff>209550</xdr:rowOff>
    </xdr:to>
    <xdr:sp>
      <xdr:nvSpPr>
        <xdr:cNvPr id="12" name="フローチャート: 結合子 80"/>
        <xdr:cNvSpPr>
          <a:spLocks/>
        </xdr:cNvSpPr>
      </xdr:nvSpPr>
      <xdr:spPr>
        <a:xfrm flipH="1">
          <a:off x="5648325" y="72675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38</xdr:row>
      <xdr:rowOff>190500</xdr:rowOff>
    </xdr:from>
    <xdr:to>
      <xdr:col>38</xdr:col>
      <xdr:colOff>28575</xdr:colOff>
      <xdr:row>38</xdr:row>
      <xdr:rowOff>209550</xdr:rowOff>
    </xdr:to>
    <xdr:sp>
      <xdr:nvSpPr>
        <xdr:cNvPr id="13" name="フローチャート: 結合子 81"/>
        <xdr:cNvSpPr>
          <a:spLocks/>
        </xdr:cNvSpPr>
      </xdr:nvSpPr>
      <xdr:spPr>
        <a:xfrm flipH="1">
          <a:off x="5648325" y="7705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30</xdr:row>
      <xdr:rowOff>190500</xdr:rowOff>
    </xdr:from>
    <xdr:to>
      <xdr:col>38</xdr:col>
      <xdr:colOff>28575</xdr:colOff>
      <xdr:row>30</xdr:row>
      <xdr:rowOff>209550</xdr:rowOff>
    </xdr:to>
    <xdr:sp>
      <xdr:nvSpPr>
        <xdr:cNvPr id="14" name="フローチャート: 結合子 82"/>
        <xdr:cNvSpPr>
          <a:spLocks/>
        </xdr:cNvSpPr>
      </xdr:nvSpPr>
      <xdr:spPr>
        <a:xfrm flipH="1">
          <a:off x="5648325" y="59531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44</xdr:row>
      <xdr:rowOff>190500</xdr:rowOff>
    </xdr:from>
    <xdr:to>
      <xdr:col>38</xdr:col>
      <xdr:colOff>28575</xdr:colOff>
      <xdr:row>44</xdr:row>
      <xdr:rowOff>209550</xdr:rowOff>
    </xdr:to>
    <xdr:sp>
      <xdr:nvSpPr>
        <xdr:cNvPr id="15" name="フローチャート: 結合子 83"/>
        <xdr:cNvSpPr>
          <a:spLocks/>
        </xdr:cNvSpPr>
      </xdr:nvSpPr>
      <xdr:spPr>
        <a:xfrm flipH="1">
          <a:off x="5648325" y="90201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48</xdr:row>
      <xdr:rowOff>95250</xdr:rowOff>
    </xdr:from>
    <xdr:to>
      <xdr:col>38</xdr:col>
      <xdr:colOff>28575</xdr:colOff>
      <xdr:row>48</xdr:row>
      <xdr:rowOff>114300</xdr:rowOff>
    </xdr:to>
    <xdr:sp>
      <xdr:nvSpPr>
        <xdr:cNvPr id="16" name="フローチャート: 結合子 84"/>
        <xdr:cNvSpPr>
          <a:spLocks/>
        </xdr:cNvSpPr>
      </xdr:nvSpPr>
      <xdr:spPr>
        <a:xfrm flipH="1">
          <a:off x="5648325" y="95631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7" name="フローチャート: 結合子 18"/>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8" name="フローチャート: 結合子 19"/>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16</xdr:row>
      <xdr:rowOff>190500</xdr:rowOff>
    </xdr:from>
    <xdr:to>
      <xdr:col>38</xdr:col>
      <xdr:colOff>19050</xdr:colOff>
      <xdr:row>16</xdr:row>
      <xdr:rowOff>209550</xdr:rowOff>
    </xdr:to>
    <xdr:sp>
      <xdr:nvSpPr>
        <xdr:cNvPr id="1" name="フローチャート: 結合子 1"/>
        <xdr:cNvSpPr>
          <a:spLocks/>
        </xdr:cNvSpPr>
      </xdr:nvSpPr>
      <xdr:spPr>
        <a:xfrm flipH="1">
          <a:off x="5638800" y="28860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18</xdr:row>
      <xdr:rowOff>190500</xdr:rowOff>
    </xdr:from>
    <xdr:to>
      <xdr:col>38</xdr:col>
      <xdr:colOff>19050</xdr:colOff>
      <xdr:row>18</xdr:row>
      <xdr:rowOff>209550</xdr:rowOff>
    </xdr:to>
    <xdr:sp>
      <xdr:nvSpPr>
        <xdr:cNvPr id="2" name="フローチャート: 結合子 2"/>
        <xdr:cNvSpPr>
          <a:spLocks/>
        </xdr:cNvSpPr>
      </xdr:nvSpPr>
      <xdr:spPr>
        <a:xfrm flipH="1">
          <a:off x="5638800" y="33242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42</xdr:row>
      <xdr:rowOff>190500</xdr:rowOff>
    </xdr:from>
    <xdr:to>
      <xdr:col>38</xdr:col>
      <xdr:colOff>19050</xdr:colOff>
      <xdr:row>42</xdr:row>
      <xdr:rowOff>209550</xdr:rowOff>
    </xdr:to>
    <xdr:sp>
      <xdr:nvSpPr>
        <xdr:cNvPr id="3" name="フローチャート: 結合子 3"/>
        <xdr:cNvSpPr>
          <a:spLocks/>
        </xdr:cNvSpPr>
      </xdr:nvSpPr>
      <xdr:spPr>
        <a:xfrm flipH="1">
          <a:off x="5638800" y="85820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28</xdr:row>
      <xdr:rowOff>190500</xdr:rowOff>
    </xdr:from>
    <xdr:to>
      <xdr:col>38</xdr:col>
      <xdr:colOff>19050</xdr:colOff>
      <xdr:row>28</xdr:row>
      <xdr:rowOff>209550</xdr:rowOff>
    </xdr:to>
    <xdr:sp>
      <xdr:nvSpPr>
        <xdr:cNvPr id="4" name="フローチャート: 結合子 4"/>
        <xdr:cNvSpPr>
          <a:spLocks/>
        </xdr:cNvSpPr>
      </xdr:nvSpPr>
      <xdr:spPr>
        <a:xfrm flipH="1">
          <a:off x="5638800" y="55149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24</xdr:row>
      <xdr:rowOff>190500</xdr:rowOff>
    </xdr:from>
    <xdr:to>
      <xdr:col>38</xdr:col>
      <xdr:colOff>19050</xdr:colOff>
      <xdr:row>24</xdr:row>
      <xdr:rowOff>209550</xdr:rowOff>
    </xdr:to>
    <xdr:sp>
      <xdr:nvSpPr>
        <xdr:cNvPr id="5" name="フローチャート: 結合子 5"/>
        <xdr:cNvSpPr>
          <a:spLocks/>
        </xdr:cNvSpPr>
      </xdr:nvSpPr>
      <xdr:spPr>
        <a:xfrm flipH="1">
          <a:off x="5638800" y="46386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20</xdr:row>
      <xdr:rowOff>190500</xdr:rowOff>
    </xdr:from>
    <xdr:to>
      <xdr:col>38</xdr:col>
      <xdr:colOff>19050</xdr:colOff>
      <xdr:row>20</xdr:row>
      <xdr:rowOff>209550</xdr:rowOff>
    </xdr:to>
    <xdr:sp>
      <xdr:nvSpPr>
        <xdr:cNvPr id="6" name="フローチャート: 結合子 6"/>
        <xdr:cNvSpPr>
          <a:spLocks/>
        </xdr:cNvSpPr>
      </xdr:nvSpPr>
      <xdr:spPr>
        <a:xfrm flipH="1">
          <a:off x="5638800" y="37623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32</xdr:row>
      <xdr:rowOff>180975</xdr:rowOff>
    </xdr:from>
    <xdr:to>
      <xdr:col>38</xdr:col>
      <xdr:colOff>19050</xdr:colOff>
      <xdr:row>32</xdr:row>
      <xdr:rowOff>200025</xdr:rowOff>
    </xdr:to>
    <xdr:sp>
      <xdr:nvSpPr>
        <xdr:cNvPr id="7" name="フローチャート: 結合子 7"/>
        <xdr:cNvSpPr>
          <a:spLocks/>
        </xdr:cNvSpPr>
      </xdr:nvSpPr>
      <xdr:spPr>
        <a:xfrm flipH="1">
          <a:off x="5638800" y="63817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26</xdr:row>
      <xdr:rowOff>180975</xdr:rowOff>
    </xdr:from>
    <xdr:to>
      <xdr:col>38</xdr:col>
      <xdr:colOff>19050</xdr:colOff>
      <xdr:row>26</xdr:row>
      <xdr:rowOff>200025</xdr:rowOff>
    </xdr:to>
    <xdr:sp>
      <xdr:nvSpPr>
        <xdr:cNvPr id="8" name="フローチャート: 結合子 8"/>
        <xdr:cNvSpPr>
          <a:spLocks/>
        </xdr:cNvSpPr>
      </xdr:nvSpPr>
      <xdr:spPr>
        <a:xfrm flipH="1">
          <a:off x="5638800" y="50673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22</xdr:row>
      <xdr:rowOff>190500</xdr:rowOff>
    </xdr:from>
    <xdr:to>
      <xdr:col>38</xdr:col>
      <xdr:colOff>19050</xdr:colOff>
      <xdr:row>22</xdr:row>
      <xdr:rowOff>209550</xdr:rowOff>
    </xdr:to>
    <xdr:sp>
      <xdr:nvSpPr>
        <xdr:cNvPr id="9" name="フローチャート: 結合子 9"/>
        <xdr:cNvSpPr>
          <a:spLocks/>
        </xdr:cNvSpPr>
      </xdr:nvSpPr>
      <xdr:spPr>
        <a:xfrm flipH="1">
          <a:off x="5638800" y="42005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40</xdr:row>
      <xdr:rowOff>190500</xdr:rowOff>
    </xdr:from>
    <xdr:to>
      <xdr:col>38</xdr:col>
      <xdr:colOff>19050</xdr:colOff>
      <xdr:row>40</xdr:row>
      <xdr:rowOff>209550</xdr:rowOff>
    </xdr:to>
    <xdr:sp>
      <xdr:nvSpPr>
        <xdr:cNvPr id="10" name="フローチャート: 結合子 10"/>
        <xdr:cNvSpPr>
          <a:spLocks/>
        </xdr:cNvSpPr>
      </xdr:nvSpPr>
      <xdr:spPr>
        <a:xfrm flipH="1">
          <a:off x="5638800" y="81438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34</xdr:row>
      <xdr:rowOff>190500</xdr:rowOff>
    </xdr:from>
    <xdr:to>
      <xdr:col>38</xdr:col>
      <xdr:colOff>19050</xdr:colOff>
      <xdr:row>34</xdr:row>
      <xdr:rowOff>209550</xdr:rowOff>
    </xdr:to>
    <xdr:sp>
      <xdr:nvSpPr>
        <xdr:cNvPr id="11" name="フローチャート: 結合子 11"/>
        <xdr:cNvSpPr>
          <a:spLocks/>
        </xdr:cNvSpPr>
      </xdr:nvSpPr>
      <xdr:spPr>
        <a:xfrm flipH="1">
          <a:off x="5638800" y="68294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36</xdr:row>
      <xdr:rowOff>190500</xdr:rowOff>
    </xdr:from>
    <xdr:to>
      <xdr:col>38</xdr:col>
      <xdr:colOff>19050</xdr:colOff>
      <xdr:row>36</xdr:row>
      <xdr:rowOff>209550</xdr:rowOff>
    </xdr:to>
    <xdr:sp>
      <xdr:nvSpPr>
        <xdr:cNvPr id="12" name="フローチャート: 結合子 12"/>
        <xdr:cNvSpPr>
          <a:spLocks/>
        </xdr:cNvSpPr>
      </xdr:nvSpPr>
      <xdr:spPr>
        <a:xfrm flipH="1">
          <a:off x="5638800" y="72675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38</xdr:row>
      <xdr:rowOff>190500</xdr:rowOff>
    </xdr:from>
    <xdr:to>
      <xdr:col>38</xdr:col>
      <xdr:colOff>19050</xdr:colOff>
      <xdr:row>38</xdr:row>
      <xdr:rowOff>209550</xdr:rowOff>
    </xdr:to>
    <xdr:sp>
      <xdr:nvSpPr>
        <xdr:cNvPr id="13" name="フローチャート: 結合子 13"/>
        <xdr:cNvSpPr>
          <a:spLocks/>
        </xdr:cNvSpPr>
      </xdr:nvSpPr>
      <xdr:spPr>
        <a:xfrm flipH="1">
          <a:off x="5638800" y="7705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30</xdr:row>
      <xdr:rowOff>190500</xdr:rowOff>
    </xdr:from>
    <xdr:to>
      <xdr:col>38</xdr:col>
      <xdr:colOff>19050</xdr:colOff>
      <xdr:row>30</xdr:row>
      <xdr:rowOff>209550</xdr:rowOff>
    </xdr:to>
    <xdr:sp>
      <xdr:nvSpPr>
        <xdr:cNvPr id="14" name="フローチャート: 結合子 14"/>
        <xdr:cNvSpPr>
          <a:spLocks/>
        </xdr:cNvSpPr>
      </xdr:nvSpPr>
      <xdr:spPr>
        <a:xfrm flipH="1">
          <a:off x="5638800" y="59531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44</xdr:row>
      <xdr:rowOff>190500</xdr:rowOff>
    </xdr:from>
    <xdr:to>
      <xdr:col>38</xdr:col>
      <xdr:colOff>19050</xdr:colOff>
      <xdr:row>44</xdr:row>
      <xdr:rowOff>209550</xdr:rowOff>
    </xdr:to>
    <xdr:sp>
      <xdr:nvSpPr>
        <xdr:cNvPr id="15" name="フローチャート: 結合子 15"/>
        <xdr:cNvSpPr>
          <a:spLocks/>
        </xdr:cNvSpPr>
      </xdr:nvSpPr>
      <xdr:spPr>
        <a:xfrm flipH="1">
          <a:off x="5638800" y="90201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48</xdr:row>
      <xdr:rowOff>95250</xdr:rowOff>
    </xdr:from>
    <xdr:to>
      <xdr:col>38</xdr:col>
      <xdr:colOff>19050</xdr:colOff>
      <xdr:row>48</xdr:row>
      <xdr:rowOff>114300</xdr:rowOff>
    </xdr:to>
    <xdr:sp>
      <xdr:nvSpPr>
        <xdr:cNvPr id="16" name="フローチャート: 結合子 16"/>
        <xdr:cNvSpPr>
          <a:spLocks/>
        </xdr:cNvSpPr>
      </xdr:nvSpPr>
      <xdr:spPr>
        <a:xfrm flipH="1">
          <a:off x="5638800" y="95631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7" name="フローチャート: 結合子 18"/>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8" name="フローチャート: 結合子 19"/>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16</xdr:row>
      <xdr:rowOff>190500</xdr:rowOff>
    </xdr:from>
    <xdr:to>
      <xdr:col>38</xdr:col>
      <xdr:colOff>19050</xdr:colOff>
      <xdr:row>16</xdr:row>
      <xdr:rowOff>209550</xdr:rowOff>
    </xdr:to>
    <xdr:sp>
      <xdr:nvSpPr>
        <xdr:cNvPr id="1" name="フローチャート: 結合子 1"/>
        <xdr:cNvSpPr>
          <a:spLocks/>
        </xdr:cNvSpPr>
      </xdr:nvSpPr>
      <xdr:spPr>
        <a:xfrm flipH="1">
          <a:off x="5638800" y="28860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18</xdr:row>
      <xdr:rowOff>190500</xdr:rowOff>
    </xdr:from>
    <xdr:to>
      <xdr:col>38</xdr:col>
      <xdr:colOff>19050</xdr:colOff>
      <xdr:row>18</xdr:row>
      <xdr:rowOff>209550</xdr:rowOff>
    </xdr:to>
    <xdr:sp>
      <xdr:nvSpPr>
        <xdr:cNvPr id="2" name="フローチャート: 結合子 2"/>
        <xdr:cNvSpPr>
          <a:spLocks/>
        </xdr:cNvSpPr>
      </xdr:nvSpPr>
      <xdr:spPr>
        <a:xfrm flipH="1">
          <a:off x="5638800" y="33242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42</xdr:row>
      <xdr:rowOff>190500</xdr:rowOff>
    </xdr:from>
    <xdr:to>
      <xdr:col>38</xdr:col>
      <xdr:colOff>19050</xdr:colOff>
      <xdr:row>42</xdr:row>
      <xdr:rowOff>209550</xdr:rowOff>
    </xdr:to>
    <xdr:sp>
      <xdr:nvSpPr>
        <xdr:cNvPr id="3" name="フローチャート: 結合子 3"/>
        <xdr:cNvSpPr>
          <a:spLocks/>
        </xdr:cNvSpPr>
      </xdr:nvSpPr>
      <xdr:spPr>
        <a:xfrm flipH="1">
          <a:off x="5638800" y="85820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28</xdr:row>
      <xdr:rowOff>190500</xdr:rowOff>
    </xdr:from>
    <xdr:to>
      <xdr:col>38</xdr:col>
      <xdr:colOff>19050</xdr:colOff>
      <xdr:row>28</xdr:row>
      <xdr:rowOff>209550</xdr:rowOff>
    </xdr:to>
    <xdr:sp>
      <xdr:nvSpPr>
        <xdr:cNvPr id="4" name="フローチャート: 結合子 4"/>
        <xdr:cNvSpPr>
          <a:spLocks/>
        </xdr:cNvSpPr>
      </xdr:nvSpPr>
      <xdr:spPr>
        <a:xfrm flipH="1">
          <a:off x="5638800" y="55149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24</xdr:row>
      <xdr:rowOff>190500</xdr:rowOff>
    </xdr:from>
    <xdr:to>
      <xdr:col>38</xdr:col>
      <xdr:colOff>19050</xdr:colOff>
      <xdr:row>24</xdr:row>
      <xdr:rowOff>209550</xdr:rowOff>
    </xdr:to>
    <xdr:sp>
      <xdr:nvSpPr>
        <xdr:cNvPr id="5" name="フローチャート: 結合子 5"/>
        <xdr:cNvSpPr>
          <a:spLocks/>
        </xdr:cNvSpPr>
      </xdr:nvSpPr>
      <xdr:spPr>
        <a:xfrm flipH="1">
          <a:off x="5638800" y="46386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20</xdr:row>
      <xdr:rowOff>190500</xdr:rowOff>
    </xdr:from>
    <xdr:to>
      <xdr:col>38</xdr:col>
      <xdr:colOff>19050</xdr:colOff>
      <xdr:row>20</xdr:row>
      <xdr:rowOff>209550</xdr:rowOff>
    </xdr:to>
    <xdr:sp>
      <xdr:nvSpPr>
        <xdr:cNvPr id="6" name="フローチャート: 結合子 6"/>
        <xdr:cNvSpPr>
          <a:spLocks/>
        </xdr:cNvSpPr>
      </xdr:nvSpPr>
      <xdr:spPr>
        <a:xfrm flipH="1">
          <a:off x="5638800" y="37623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32</xdr:row>
      <xdr:rowOff>180975</xdr:rowOff>
    </xdr:from>
    <xdr:to>
      <xdr:col>38</xdr:col>
      <xdr:colOff>19050</xdr:colOff>
      <xdr:row>32</xdr:row>
      <xdr:rowOff>200025</xdr:rowOff>
    </xdr:to>
    <xdr:sp>
      <xdr:nvSpPr>
        <xdr:cNvPr id="7" name="フローチャート: 結合子 7"/>
        <xdr:cNvSpPr>
          <a:spLocks/>
        </xdr:cNvSpPr>
      </xdr:nvSpPr>
      <xdr:spPr>
        <a:xfrm flipH="1">
          <a:off x="5638800" y="63817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26</xdr:row>
      <xdr:rowOff>180975</xdr:rowOff>
    </xdr:from>
    <xdr:to>
      <xdr:col>38</xdr:col>
      <xdr:colOff>19050</xdr:colOff>
      <xdr:row>26</xdr:row>
      <xdr:rowOff>200025</xdr:rowOff>
    </xdr:to>
    <xdr:sp>
      <xdr:nvSpPr>
        <xdr:cNvPr id="8" name="フローチャート: 結合子 8"/>
        <xdr:cNvSpPr>
          <a:spLocks/>
        </xdr:cNvSpPr>
      </xdr:nvSpPr>
      <xdr:spPr>
        <a:xfrm flipH="1">
          <a:off x="5638800" y="50673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22</xdr:row>
      <xdr:rowOff>190500</xdr:rowOff>
    </xdr:from>
    <xdr:to>
      <xdr:col>38</xdr:col>
      <xdr:colOff>19050</xdr:colOff>
      <xdr:row>22</xdr:row>
      <xdr:rowOff>209550</xdr:rowOff>
    </xdr:to>
    <xdr:sp>
      <xdr:nvSpPr>
        <xdr:cNvPr id="9" name="フローチャート: 結合子 9"/>
        <xdr:cNvSpPr>
          <a:spLocks/>
        </xdr:cNvSpPr>
      </xdr:nvSpPr>
      <xdr:spPr>
        <a:xfrm flipH="1">
          <a:off x="5638800" y="42005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40</xdr:row>
      <xdr:rowOff>190500</xdr:rowOff>
    </xdr:from>
    <xdr:to>
      <xdr:col>38</xdr:col>
      <xdr:colOff>19050</xdr:colOff>
      <xdr:row>40</xdr:row>
      <xdr:rowOff>209550</xdr:rowOff>
    </xdr:to>
    <xdr:sp>
      <xdr:nvSpPr>
        <xdr:cNvPr id="10" name="フローチャート: 結合子 10"/>
        <xdr:cNvSpPr>
          <a:spLocks/>
        </xdr:cNvSpPr>
      </xdr:nvSpPr>
      <xdr:spPr>
        <a:xfrm flipH="1">
          <a:off x="5638800" y="81438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34</xdr:row>
      <xdr:rowOff>190500</xdr:rowOff>
    </xdr:from>
    <xdr:to>
      <xdr:col>38</xdr:col>
      <xdr:colOff>19050</xdr:colOff>
      <xdr:row>34</xdr:row>
      <xdr:rowOff>209550</xdr:rowOff>
    </xdr:to>
    <xdr:sp>
      <xdr:nvSpPr>
        <xdr:cNvPr id="11" name="フローチャート: 結合子 11"/>
        <xdr:cNvSpPr>
          <a:spLocks/>
        </xdr:cNvSpPr>
      </xdr:nvSpPr>
      <xdr:spPr>
        <a:xfrm flipH="1">
          <a:off x="5638800" y="68294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36</xdr:row>
      <xdr:rowOff>190500</xdr:rowOff>
    </xdr:from>
    <xdr:to>
      <xdr:col>38</xdr:col>
      <xdr:colOff>19050</xdr:colOff>
      <xdr:row>36</xdr:row>
      <xdr:rowOff>209550</xdr:rowOff>
    </xdr:to>
    <xdr:sp>
      <xdr:nvSpPr>
        <xdr:cNvPr id="12" name="フローチャート: 結合子 12"/>
        <xdr:cNvSpPr>
          <a:spLocks/>
        </xdr:cNvSpPr>
      </xdr:nvSpPr>
      <xdr:spPr>
        <a:xfrm flipH="1">
          <a:off x="5638800" y="72675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38</xdr:row>
      <xdr:rowOff>190500</xdr:rowOff>
    </xdr:from>
    <xdr:to>
      <xdr:col>38</xdr:col>
      <xdr:colOff>19050</xdr:colOff>
      <xdr:row>38</xdr:row>
      <xdr:rowOff>209550</xdr:rowOff>
    </xdr:to>
    <xdr:sp>
      <xdr:nvSpPr>
        <xdr:cNvPr id="13" name="フローチャート: 結合子 13"/>
        <xdr:cNvSpPr>
          <a:spLocks/>
        </xdr:cNvSpPr>
      </xdr:nvSpPr>
      <xdr:spPr>
        <a:xfrm flipH="1">
          <a:off x="5638800" y="7705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30</xdr:row>
      <xdr:rowOff>190500</xdr:rowOff>
    </xdr:from>
    <xdr:to>
      <xdr:col>38</xdr:col>
      <xdr:colOff>19050</xdr:colOff>
      <xdr:row>30</xdr:row>
      <xdr:rowOff>209550</xdr:rowOff>
    </xdr:to>
    <xdr:sp>
      <xdr:nvSpPr>
        <xdr:cNvPr id="14" name="フローチャート: 結合子 14"/>
        <xdr:cNvSpPr>
          <a:spLocks/>
        </xdr:cNvSpPr>
      </xdr:nvSpPr>
      <xdr:spPr>
        <a:xfrm flipH="1">
          <a:off x="5638800" y="59531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44</xdr:row>
      <xdr:rowOff>190500</xdr:rowOff>
    </xdr:from>
    <xdr:to>
      <xdr:col>38</xdr:col>
      <xdr:colOff>19050</xdr:colOff>
      <xdr:row>44</xdr:row>
      <xdr:rowOff>209550</xdr:rowOff>
    </xdr:to>
    <xdr:sp>
      <xdr:nvSpPr>
        <xdr:cNvPr id="15" name="フローチャート: 結合子 15"/>
        <xdr:cNvSpPr>
          <a:spLocks/>
        </xdr:cNvSpPr>
      </xdr:nvSpPr>
      <xdr:spPr>
        <a:xfrm flipH="1">
          <a:off x="5638800" y="90201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48</xdr:row>
      <xdr:rowOff>95250</xdr:rowOff>
    </xdr:from>
    <xdr:to>
      <xdr:col>38</xdr:col>
      <xdr:colOff>19050</xdr:colOff>
      <xdr:row>48</xdr:row>
      <xdr:rowOff>114300</xdr:rowOff>
    </xdr:to>
    <xdr:sp>
      <xdr:nvSpPr>
        <xdr:cNvPr id="16" name="フローチャート: 結合子 16"/>
        <xdr:cNvSpPr>
          <a:spLocks/>
        </xdr:cNvSpPr>
      </xdr:nvSpPr>
      <xdr:spPr>
        <a:xfrm flipH="1">
          <a:off x="5638800" y="95631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7" name="フローチャート: 結合子 18"/>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8" name="フローチャート: 結合子 19"/>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16</xdr:row>
      <xdr:rowOff>200025</xdr:rowOff>
    </xdr:from>
    <xdr:to>
      <xdr:col>38</xdr:col>
      <xdr:colOff>19050</xdr:colOff>
      <xdr:row>16</xdr:row>
      <xdr:rowOff>219075</xdr:rowOff>
    </xdr:to>
    <xdr:sp>
      <xdr:nvSpPr>
        <xdr:cNvPr id="1" name="フローチャート: 結合子 1"/>
        <xdr:cNvSpPr>
          <a:spLocks/>
        </xdr:cNvSpPr>
      </xdr:nvSpPr>
      <xdr:spPr>
        <a:xfrm flipH="1">
          <a:off x="5638800" y="28956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18</xdr:row>
      <xdr:rowOff>200025</xdr:rowOff>
    </xdr:from>
    <xdr:to>
      <xdr:col>38</xdr:col>
      <xdr:colOff>19050</xdr:colOff>
      <xdr:row>18</xdr:row>
      <xdr:rowOff>219075</xdr:rowOff>
    </xdr:to>
    <xdr:sp>
      <xdr:nvSpPr>
        <xdr:cNvPr id="2" name="フローチャート: 結合子 2"/>
        <xdr:cNvSpPr>
          <a:spLocks/>
        </xdr:cNvSpPr>
      </xdr:nvSpPr>
      <xdr:spPr>
        <a:xfrm flipH="1">
          <a:off x="5638800" y="33337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42</xdr:row>
      <xdr:rowOff>200025</xdr:rowOff>
    </xdr:from>
    <xdr:to>
      <xdr:col>38</xdr:col>
      <xdr:colOff>19050</xdr:colOff>
      <xdr:row>42</xdr:row>
      <xdr:rowOff>219075</xdr:rowOff>
    </xdr:to>
    <xdr:sp>
      <xdr:nvSpPr>
        <xdr:cNvPr id="3" name="フローチャート: 結合子 3"/>
        <xdr:cNvSpPr>
          <a:spLocks/>
        </xdr:cNvSpPr>
      </xdr:nvSpPr>
      <xdr:spPr>
        <a:xfrm flipH="1">
          <a:off x="5638800" y="85915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28</xdr:row>
      <xdr:rowOff>200025</xdr:rowOff>
    </xdr:from>
    <xdr:to>
      <xdr:col>38</xdr:col>
      <xdr:colOff>19050</xdr:colOff>
      <xdr:row>28</xdr:row>
      <xdr:rowOff>219075</xdr:rowOff>
    </xdr:to>
    <xdr:sp>
      <xdr:nvSpPr>
        <xdr:cNvPr id="4" name="フローチャート: 結合子 4"/>
        <xdr:cNvSpPr>
          <a:spLocks/>
        </xdr:cNvSpPr>
      </xdr:nvSpPr>
      <xdr:spPr>
        <a:xfrm flipH="1">
          <a:off x="5638800" y="55245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24</xdr:row>
      <xdr:rowOff>200025</xdr:rowOff>
    </xdr:from>
    <xdr:to>
      <xdr:col>38</xdr:col>
      <xdr:colOff>19050</xdr:colOff>
      <xdr:row>24</xdr:row>
      <xdr:rowOff>219075</xdr:rowOff>
    </xdr:to>
    <xdr:sp>
      <xdr:nvSpPr>
        <xdr:cNvPr id="5" name="フローチャート: 結合子 5"/>
        <xdr:cNvSpPr>
          <a:spLocks/>
        </xdr:cNvSpPr>
      </xdr:nvSpPr>
      <xdr:spPr>
        <a:xfrm flipH="1">
          <a:off x="5638800" y="46482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20</xdr:row>
      <xdr:rowOff>200025</xdr:rowOff>
    </xdr:from>
    <xdr:to>
      <xdr:col>38</xdr:col>
      <xdr:colOff>19050</xdr:colOff>
      <xdr:row>20</xdr:row>
      <xdr:rowOff>219075</xdr:rowOff>
    </xdr:to>
    <xdr:sp>
      <xdr:nvSpPr>
        <xdr:cNvPr id="6" name="フローチャート: 結合子 6"/>
        <xdr:cNvSpPr>
          <a:spLocks/>
        </xdr:cNvSpPr>
      </xdr:nvSpPr>
      <xdr:spPr>
        <a:xfrm flipH="1">
          <a:off x="5638800" y="37719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32</xdr:row>
      <xdr:rowOff>190500</xdr:rowOff>
    </xdr:from>
    <xdr:to>
      <xdr:col>38</xdr:col>
      <xdr:colOff>19050</xdr:colOff>
      <xdr:row>32</xdr:row>
      <xdr:rowOff>209550</xdr:rowOff>
    </xdr:to>
    <xdr:sp>
      <xdr:nvSpPr>
        <xdr:cNvPr id="7" name="フローチャート: 結合子 7"/>
        <xdr:cNvSpPr>
          <a:spLocks/>
        </xdr:cNvSpPr>
      </xdr:nvSpPr>
      <xdr:spPr>
        <a:xfrm flipH="1">
          <a:off x="5638800" y="63912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26</xdr:row>
      <xdr:rowOff>190500</xdr:rowOff>
    </xdr:from>
    <xdr:to>
      <xdr:col>38</xdr:col>
      <xdr:colOff>19050</xdr:colOff>
      <xdr:row>26</xdr:row>
      <xdr:rowOff>209550</xdr:rowOff>
    </xdr:to>
    <xdr:sp>
      <xdr:nvSpPr>
        <xdr:cNvPr id="8" name="フローチャート: 結合子 8"/>
        <xdr:cNvSpPr>
          <a:spLocks/>
        </xdr:cNvSpPr>
      </xdr:nvSpPr>
      <xdr:spPr>
        <a:xfrm flipH="1">
          <a:off x="5638800" y="50768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22</xdr:row>
      <xdr:rowOff>200025</xdr:rowOff>
    </xdr:from>
    <xdr:to>
      <xdr:col>38</xdr:col>
      <xdr:colOff>19050</xdr:colOff>
      <xdr:row>22</xdr:row>
      <xdr:rowOff>219075</xdr:rowOff>
    </xdr:to>
    <xdr:sp>
      <xdr:nvSpPr>
        <xdr:cNvPr id="9" name="フローチャート: 結合子 9"/>
        <xdr:cNvSpPr>
          <a:spLocks/>
        </xdr:cNvSpPr>
      </xdr:nvSpPr>
      <xdr:spPr>
        <a:xfrm flipH="1">
          <a:off x="5638800" y="42100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40</xdr:row>
      <xdr:rowOff>200025</xdr:rowOff>
    </xdr:from>
    <xdr:to>
      <xdr:col>38</xdr:col>
      <xdr:colOff>19050</xdr:colOff>
      <xdr:row>40</xdr:row>
      <xdr:rowOff>219075</xdr:rowOff>
    </xdr:to>
    <xdr:sp>
      <xdr:nvSpPr>
        <xdr:cNvPr id="10" name="フローチャート: 結合子 10"/>
        <xdr:cNvSpPr>
          <a:spLocks/>
        </xdr:cNvSpPr>
      </xdr:nvSpPr>
      <xdr:spPr>
        <a:xfrm flipH="1">
          <a:off x="5638800" y="81534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34</xdr:row>
      <xdr:rowOff>200025</xdr:rowOff>
    </xdr:from>
    <xdr:to>
      <xdr:col>38</xdr:col>
      <xdr:colOff>19050</xdr:colOff>
      <xdr:row>34</xdr:row>
      <xdr:rowOff>219075</xdr:rowOff>
    </xdr:to>
    <xdr:sp>
      <xdr:nvSpPr>
        <xdr:cNvPr id="11" name="フローチャート: 結合子 11"/>
        <xdr:cNvSpPr>
          <a:spLocks/>
        </xdr:cNvSpPr>
      </xdr:nvSpPr>
      <xdr:spPr>
        <a:xfrm flipH="1">
          <a:off x="5638800" y="68389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36</xdr:row>
      <xdr:rowOff>200025</xdr:rowOff>
    </xdr:from>
    <xdr:to>
      <xdr:col>38</xdr:col>
      <xdr:colOff>19050</xdr:colOff>
      <xdr:row>36</xdr:row>
      <xdr:rowOff>219075</xdr:rowOff>
    </xdr:to>
    <xdr:sp>
      <xdr:nvSpPr>
        <xdr:cNvPr id="12" name="フローチャート: 結合子 12"/>
        <xdr:cNvSpPr>
          <a:spLocks/>
        </xdr:cNvSpPr>
      </xdr:nvSpPr>
      <xdr:spPr>
        <a:xfrm flipH="1">
          <a:off x="5638800" y="72771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38</xdr:row>
      <xdr:rowOff>200025</xdr:rowOff>
    </xdr:from>
    <xdr:to>
      <xdr:col>38</xdr:col>
      <xdr:colOff>19050</xdr:colOff>
      <xdr:row>38</xdr:row>
      <xdr:rowOff>219075</xdr:rowOff>
    </xdr:to>
    <xdr:sp>
      <xdr:nvSpPr>
        <xdr:cNvPr id="13" name="フローチャート: 結合子 13"/>
        <xdr:cNvSpPr>
          <a:spLocks/>
        </xdr:cNvSpPr>
      </xdr:nvSpPr>
      <xdr:spPr>
        <a:xfrm flipH="1">
          <a:off x="5638800" y="77152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30</xdr:row>
      <xdr:rowOff>200025</xdr:rowOff>
    </xdr:from>
    <xdr:to>
      <xdr:col>38</xdr:col>
      <xdr:colOff>19050</xdr:colOff>
      <xdr:row>30</xdr:row>
      <xdr:rowOff>219075</xdr:rowOff>
    </xdr:to>
    <xdr:sp>
      <xdr:nvSpPr>
        <xdr:cNvPr id="14" name="フローチャート: 結合子 14"/>
        <xdr:cNvSpPr>
          <a:spLocks/>
        </xdr:cNvSpPr>
      </xdr:nvSpPr>
      <xdr:spPr>
        <a:xfrm flipH="1">
          <a:off x="5638800" y="59626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44</xdr:row>
      <xdr:rowOff>200025</xdr:rowOff>
    </xdr:from>
    <xdr:to>
      <xdr:col>38</xdr:col>
      <xdr:colOff>19050</xdr:colOff>
      <xdr:row>44</xdr:row>
      <xdr:rowOff>219075</xdr:rowOff>
    </xdr:to>
    <xdr:sp>
      <xdr:nvSpPr>
        <xdr:cNvPr id="15" name="フローチャート: 結合子 15"/>
        <xdr:cNvSpPr>
          <a:spLocks/>
        </xdr:cNvSpPr>
      </xdr:nvSpPr>
      <xdr:spPr>
        <a:xfrm flipH="1">
          <a:off x="5638800" y="90297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48</xdr:row>
      <xdr:rowOff>104775</xdr:rowOff>
    </xdr:from>
    <xdr:to>
      <xdr:col>38</xdr:col>
      <xdr:colOff>19050</xdr:colOff>
      <xdr:row>48</xdr:row>
      <xdr:rowOff>123825</xdr:rowOff>
    </xdr:to>
    <xdr:sp>
      <xdr:nvSpPr>
        <xdr:cNvPr id="16" name="フローチャート: 結合子 16"/>
        <xdr:cNvSpPr>
          <a:spLocks/>
        </xdr:cNvSpPr>
      </xdr:nvSpPr>
      <xdr:spPr>
        <a:xfrm flipH="1">
          <a:off x="5638800" y="95726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7" name="フローチャート: 結合子 18"/>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8" name="フローチャート: 結合子 19"/>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16</xdr:row>
      <xdr:rowOff>190500</xdr:rowOff>
    </xdr:from>
    <xdr:to>
      <xdr:col>38</xdr:col>
      <xdr:colOff>19050</xdr:colOff>
      <xdr:row>16</xdr:row>
      <xdr:rowOff>209550</xdr:rowOff>
    </xdr:to>
    <xdr:sp>
      <xdr:nvSpPr>
        <xdr:cNvPr id="1" name="フローチャート: 結合子 1"/>
        <xdr:cNvSpPr>
          <a:spLocks/>
        </xdr:cNvSpPr>
      </xdr:nvSpPr>
      <xdr:spPr>
        <a:xfrm flipH="1">
          <a:off x="5638800" y="28860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18</xdr:row>
      <xdr:rowOff>190500</xdr:rowOff>
    </xdr:from>
    <xdr:to>
      <xdr:col>38</xdr:col>
      <xdr:colOff>19050</xdr:colOff>
      <xdr:row>18</xdr:row>
      <xdr:rowOff>209550</xdr:rowOff>
    </xdr:to>
    <xdr:sp>
      <xdr:nvSpPr>
        <xdr:cNvPr id="2" name="フローチャート: 結合子 2"/>
        <xdr:cNvSpPr>
          <a:spLocks/>
        </xdr:cNvSpPr>
      </xdr:nvSpPr>
      <xdr:spPr>
        <a:xfrm flipH="1">
          <a:off x="5638800" y="33242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42</xdr:row>
      <xdr:rowOff>190500</xdr:rowOff>
    </xdr:from>
    <xdr:to>
      <xdr:col>38</xdr:col>
      <xdr:colOff>19050</xdr:colOff>
      <xdr:row>42</xdr:row>
      <xdr:rowOff>209550</xdr:rowOff>
    </xdr:to>
    <xdr:sp>
      <xdr:nvSpPr>
        <xdr:cNvPr id="3" name="フローチャート: 結合子 3"/>
        <xdr:cNvSpPr>
          <a:spLocks/>
        </xdr:cNvSpPr>
      </xdr:nvSpPr>
      <xdr:spPr>
        <a:xfrm flipH="1">
          <a:off x="5638800" y="85820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28</xdr:row>
      <xdr:rowOff>190500</xdr:rowOff>
    </xdr:from>
    <xdr:to>
      <xdr:col>38</xdr:col>
      <xdr:colOff>19050</xdr:colOff>
      <xdr:row>28</xdr:row>
      <xdr:rowOff>209550</xdr:rowOff>
    </xdr:to>
    <xdr:sp>
      <xdr:nvSpPr>
        <xdr:cNvPr id="4" name="フローチャート: 結合子 4"/>
        <xdr:cNvSpPr>
          <a:spLocks/>
        </xdr:cNvSpPr>
      </xdr:nvSpPr>
      <xdr:spPr>
        <a:xfrm flipH="1">
          <a:off x="5638800" y="55149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24</xdr:row>
      <xdr:rowOff>190500</xdr:rowOff>
    </xdr:from>
    <xdr:to>
      <xdr:col>38</xdr:col>
      <xdr:colOff>19050</xdr:colOff>
      <xdr:row>24</xdr:row>
      <xdr:rowOff>209550</xdr:rowOff>
    </xdr:to>
    <xdr:sp>
      <xdr:nvSpPr>
        <xdr:cNvPr id="5" name="フローチャート: 結合子 5"/>
        <xdr:cNvSpPr>
          <a:spLocks/>
        </xdr:cNvSpPr>
      </xdr:nvSpPr>
      <xdr:spPr>
        <a:xfrm flipH="1">
          <a:off x="5638800" y="46386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20</xdr:row>
      <xdr:rowOff>190500</xdr:rowOff>
    </xdr:from>
    <xdr:to>
      <xdr:col>38</xdr:col>
      <xdr:colOff>19050</xdr:colOff>
      <xdr:row>20</xdr:row>
      <xdr:rowOff>209550</xdr:rowOff>
    </xdr:to>
    <xdr:sp>
      <xdr:nvSpPr>
        <xdr:cNvPr id="6" name="フローチャート: 結合子 6"/>
        <xdr:cNvSpPr>
          <a:spLocks/>
        </xdr:cNvSpPr>
      </xdr:nvSpPr>
      <xdr:spPr>
        <a:xfrm flipH="1">
          <a:off x="5638800" y="37623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32</xdr:row>
      <xdr:rowOff>180975</xdr:rowOff>
    </xdr:from>
    <xdr:to>
      <xdr:col>38</xdr:col>
      <xdr:colOff>19050</xdr:colOff>
      <xdr:row>32</xdr:row>
      <xdr:rowOff>200025</xdr:rowOff>
    </xdr:to>
    <xdr:sp>
      <xdr:nvSpPr>
        <xdr:cNvPr id="7" name="フローチャート: 結合子 7"/>
        <xdr:cNvSpPr>
          <a:spLocks/>
        </xdr:cNvSpPr>
      </xdr:nvSpPr>
      <xdr:spPr>
        <a:xfrm flipH="1">
          <a:off x="5638800" y="638175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26</xdr:row>
      <xdr:rowOff>180975</xdr:rowOff>
    </xdr:from>
    <xdr:to>
      <xdr:col>38</xdr:col>
      <xdr:colOff>19050</xdr:colOff>
      <xdr:row>26</xdr:row>
      <xdr:rowOff>200025</xdr:rowOff>
    </xdr:to>
    <xdr:sp>
      <xdr:nvSpPr>
        <xdr:cNvPr id="8" name="フローチャート: 結合子 8"/>
        <xdr:cNvSpPr>
          <a:spLocks/>
        </xdr:cNvSpPr>
      </xdr:nvSpPr>
      <xdr:spPr>
        <a:xfrm flipH="1">
          <a:off x="5638800" y="50673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22</xdr:row>
      <xdr:rowOff>190500</xdr:rowOff>
    </xdr:from>
    <xdr:to>
      <xdr:col>38</xdr:col>
      <xdr:colOff>19050</xdr:colOff>
      <xdr:row>22</xdr:row>
      <xdr:rowOff>209550</xdr:rowOff>
    </xdr:to>
    <xdr:sp>
      <xdr:nvSpPr>
        <xdr:cNvPr id="9" name="フローチャート: 結合子 9"/>
        <xdr:cNvSpPr>
          <a:spLocks/>
        </xdr:cNvSpPr>
      </xdr:nvSpPr>
      <xdr:spPr>
        <a:xfrm flipH="1">
          <a:off x="5638800" y="42005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40</xdr:row>
      <xdr:rowOff>190500</xdr:rowOff>
    </xdr:from>
    <xdr:to>
      <xdr:col>38</xdr:col>
      <xdr:colOff>19050</xdr:colOff>
      <xdr:row>40</xdr:row>
      <xdr:rowOff>209550</xdr:rowOff>
    </xdr:to>
    <xdr:sp>
      <xdr:nvSpPr>
        <xdr:cNvPr id="10" name="フローチャート: 結合子 10"/>
        <xdr:cNvSpPr>
          <a:spLocks/>
        </xdr:cNvSpPr>
      </xdr:nvSpPr>
      <xdr:spPr>
        <a:xfrm flipH="1">
          <a:off x="5638800" y="81438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34</xdr:row>
      <xdr:rowOff>190500</xdr:rowOff>
    </xdr:from>
    <xdr:to>
      <xdr:col>38</xdr:col>
      <xdr:colOff>19050</xdr:colOff>
      <xdr:row>34</xdr:row>
      <xdr:rowOff>209550</xdr:rowOff>
    </xdr:to>
    <xdr:sp>
      <xdr:nvSpPr>
        <xdr:cNvPr id="11" name="フローチャート: 結合子 11"/>
        <xdr:cNvSpPr>
          <a:spLocks/>
        </xdr:cNvSpPr>
      </xdr:nvSpPr>
      <xdr:spPr>
        <a:xfrm flipH="1">
          <a:off x="5638800" y="68294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36</xdr:row>
      <xdr:rowOff>190500</xdr:rowOff>
    </xdr:from>
    <xdr:to>
      <xdr:col>38</xdr:col>
      <xdr:colOff>19050</xdr:colOff>
      <xdr:row>36</xdr:row>
      <xdr:rowOff>209550</xdr:rowOff>
    </xdr:to>
    <xdr:sp>
      <xdr:nvSpPr>
        <xdr:cNvPr id="12" name="フローチャート: 結合子 12"/>
        <xdr:cNvSpPr>
          <a:spLocks/>
        </xdr:cNvSpPr>
      </xdr:nvSpPr>
      <xdr:spPr>
        <a:xfrm flipH="1">
          <a:off x="5638800" y="72675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38</xdr:row>
      <xdr:rowOff>190500</xdr:rowOff>
    </xdr:from>
    <xdr:to>
      <xdr:col>38</xdr:col>
      <xdr:colOff>19050</xdr:colOff>
      <xdr:row>38</xdr:row>
      <xdr:rowOff>209550</xdr:rowOff>
    </xdr:to>
    <xdr:sp>
      <xdr:nvSpPr>
        <xdr:cNvPr id="13" name="フローチャート: 結合子 13"/>
        <xdr:cNvSpPr>
          <a:spLocks/>
        </xdr:cNvSpPr>
      </xdr:nvSpPr>
      <xdr:spPr>
        <a:xfrm flipH="1">
          <a:off x="5638800" y="7705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30</xdr:row>
      <xdr:rowOff>190500</xdr:rowOff>
    </xdr:from>
    <xdr:to>
      <xdr:col>38</xdr:col>
      <xdr:colOff>19050</xdr:colOff>
      <xdr:row>30</xdr:row>
      <xdr:rowOff>209550</xdr:rowOff>
    </xdr:to>
    <xdr:sp>
      <xdr:nvSpPr>
        <xdr:cNvPr id="14" name="フローチャート: 結合子 14"/>
        <xdr:cNvSpPr>
          <a:spLocks/>
        </xdr:cNvSpPr>
      </xdr:nvSpPr>
      <xdr:spPr>
        <a:xfrm flipH="1">
          <a:off x="5638800" y="59531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44</xdr:row>
      <xdr:rowOff>190500</xdr:rowOff>
    </xdr:from>
    <xdr:to>
      <xdr:col>38</xdr:col>
      <xdr:colOff>19050</xdr:colOff>
      <xdr:row>44</xdr:row>
      <xdr:rowOff>209550</xdr:rowOff>
    </xdr:to>
    <xdr:sp>
      <xdr:nvSpPr>
        <xdr:cNvPr id="15" name="フローチャート: 結合子 15"/>
        <xdr:cNvSpPr>
          <a:spLocks/>
        </xdr:cNvSpPr>
      </xdr:nvSpPr>
      <xdr:spPr>
        <a:xfrm flipH="1">
          <a:off x="5638800" y="902017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48</xdr:row>
      <xdr:rowOff>95250</xdr:rowOff>
    </xdr:from>
    <xdr:to>
      <xdr:col>38</xdr:col>
      <xdr:colOff>19050</xdr:colOff>
      <xdr:row>48</xdr:row>
      <xdr:rowOff>114300</xdr:rowOff>
    </xdr:to>
    <xdr:sp>
      <xdr:nvSpPr>
        <xdr:cNvPr id="16" name="フローチャート: 結合子 16"/>
        <xdr:cNvSpPr>
          <a:spLocks/>
        </xdr:cNvSpPr>
      </xdr:nvSpPr>
      <xdr:spPr>
        <a:xfrm flipH="1">
          <a:off x="5638800" y="9563100"/>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7" name="フローチャート: 結合子 18"/>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53</xdr:row>
      <xdr:rowOff>123825</xdr:rowOff>
    </xdr:from>
    <xdr:to>
      <xdr:col>29</xdr:col>
      <xdr:colOff>19050</xdr:colOff>
      <xdr:row>53</xdr:row>
      <xdr:rowOff>142875</xdr:rowOff>
    </xdr:to>
    <xdr:sp>
      <xdr:nvSpPr>
        <xdr:cNvPr id="18" name="フローチャート: 結合子 19"/>
        <xdr:cNvSpPr>
          <a:spLocks/>
        </xdr:cNvSpPr>
      </xdr:nvSpPr>
      <xdr:spPr>
        <a:xfrm flipH="1">
          <a:off x="4229100" y="10372725"/>
          <a:ext cx="19050" cy="19050"/>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0"/>
  <sheetViews>
    <sheetView showGridLines="0" showRowColHeaders="0" tabSelected="1" workbookViewId="0" topLeftCell="A1">
      <selection activeCell="A47" sqref="A47:IV65536"/>
    </sheetView>
  </sheetViews>
  <sheetFormatPr defaultColWidth="0" defaultRowHeight="15" zeroHeight="1"/>
  <cols>
    <col min="1" max="1" width="1.8515625" style="0" customWidth="1"/>
    <col min="2" max="2" width="85.57421875" style="0" customWidth="1"/>
    <col min="3" max="3" width="1.8515625" style="0" customWidth="1"/>
    <col min="4" max="16384" width="0" style="0" hidden="1" customWidth="1"/>
  </cols>
  <sheetData>
    <row r="1" spans="1:3" ht="13.5">
      <c r="A1" s="34"/>
      <c r="B1" s="34"/>
      <c r="C1" s="34"/>
    </row>
    <row r="2" spans="1:3" ht="13.5">
      <c r="A2" s="34"/>
      <c r="B2" s="34"/>
      <c r="C2" s="34"/>
    </row>
    <row r="3" spans="1:3" ht="36.75" customHeight="1">
      <c r="A3" s="34"/>
      <c r="B3" s="35" t="s">
        <v>62</v>
      </c>
      <c r="C3" s="34"/>
    </row>
    <row r="4" spans="1:3" ht="33.75" customHeight="1" thickBot="1">
      <c r="A4" s="34"/>
      <c r="B4" s="34"/>
      <c r="C4" s="34"/>
    </row>
    <row r="5" spans="1:3" ht="33.75" customHeight="1" thickBot="1">
      <c r="A5" s="34"/>
      <c r="B5" s="47" t="s">
        <v>61</v>
      </c>
      <c r="C5" s="34"/>
    </row>
    <row r="6" spans="1:3" ht="22.5" customHeight="1">
      <c r="A6" s="34"/>
      <c r="B6" s="46"/>
      <c r="C6" s="34"/>
    </row>
    <row r="7" spans="1:3" s="38" customFormat="1" ht="30" customHeight="1">
      <c r="A7" s="37"/>
      <c r="B7" s="45" t="s">
        <v>56</v>
      </c>
      <c r="C7" s="37"/>
    </row>
    <row r="8" spans="1:3" s="38" customFormat="1" ht="30" customHeight="1">
      <c r="A8" s="37"/>
      <c r="B8" s="39" t="s">
        <v>53</v>
      </c>
      <c r="C8" s="37"/>
    </row>
    <row r="9" spans="1:3" s="38" customFormat="1" ht="30" customHeight="1">
      <c r="A9" s="37"/>
      <c r="B9" s="39" t="s">
        <v>54</v>
      </c>
      <c r="C9" s="37"/>
    </row>
    <row r="10" spans="1:3" s="38" customFormat="1" ht="30" customHeight="1">
      <c r="A10" s="37"/>
      <c r="B10" s="39" t="s">
        <v>55</v>
      </c>
      <c r="C10" s="37"/>
    </row>
    <row r="11" spans="1:3" s="38" customFormat="1" ht="30" customHeight="1">
      <c r="A11" s="37"/>
      <c r="B11" s="39" t="s">
        <v>63</v>
      </c>
      <c r="C11" s="37"/>
    </row>
    <row r="12" spans="1:3" ht="30" customHeight="1">
      <c r="A12" s="34"/>
      <c r="B12" s="45"/>
      <c r="C12" s="34"/>
    </row>
    <row r="13" spans="1:3" ht="18.75">
      <c r="A13" s="34"/>
      <c r="B13" s="36"/>
      <c r="C13" s="34"/>
    </row>
    <row r="14" spans="1:3" ht="18.75">
      <c r="A14" s="34"/>
      <c r="B14" s="36"/>
      <c r="C14" s="34"/>
    </row>
    <row r="15" spans="1:3" ht="18.75">
      <c r="A15" s="34"/>
      <c r="B15" s="36"/>
      <c r="C15" s="34"/>
    </row>
    <row r="16" spans="1:3" ht="13.5">
      <c r="A16" s="34"/>
      <c r="B16" s="34"/>
      <c r="C16" s="34"/>
    </row>
    <row r="17" spans="1:3" ht="13.5">
      <c r="A17" s="34"/>
      <c r="B17" s="34"/>
      <c r="C17" s="34"/>
    </row>
    <row r="18" spans="1:3" ht="13.5">
      <c r="A18" s="34"/>
      <c r="B18" s="34"/>
      <c r="C18" s="34"/>
    </row>
    <row r="19" spans="1:3" ht="13.5">
      <c r="A19" s="34"/>
      <c r="B19" s="34"/>
      <c r="C19" s="34"/>
    </row>
    <row r="20" spans="1:3" ht="13.5">
      <c r="A20" s="34"/>
      <c r="B20" s="34"/>
      <c r="C20" s="34"/>
    </row>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sheetData>
  <sheetProtection password="CCF9" sheet="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BK87"/>
  <sheetViews>
    <sheetView showGridLines="0" showRowColHeaders="0" zoomScalePageLayoutView="0" workbookViewId="0" topLeftCell="A1">
      <selection activeCell="B2" sqref="B2"/>
    </sheetView>
  </sheetViews>
  <sheetFormatPr defaultColWidth="0" defaultRowHeight="15" zeroHeight="1"/>
  <cols>
    <col min="1" max="1" width="0.71875" style="0" customWidth="1"/>
    <col min="2" max="2" width="2.28125" style="0" customWidth="1"/>
    <col min="3" max="8" width="2.00390625" style="0" customWidth="1"/>
    <col min="9" max="15" width="2.421875" style="0" customWidth="1"/>
    <col min="16" max="21" width="2.00390625" style="0" customWidth="1"/>
    <col min="22" max="35" width="2.421875" style="0" customWidth="1"/>
    <col min="36" max="36" width="2.57421875" style="0" customWidth="1"/>
    <col min="37" max="41" width="2.00390625" style="0" customWidth="1"/>
    <col min="42" max="43" width="2.421875" style="0" customWidth="1"/>
    <col min="44" max="44" width="2.28125" style="0" customWidth="1"/>
    <col min="45" max="46" width="2.00390625" style="0" customWidth="1"/>
    <col min="47" max="47" width="0.71875" style="0" customWidth="1"/>
    <col min="48" max="49" width="2.421875" style="0" hidden="1" customWidth="1"/>
    <col min="50" max="50" width="4.28125" style="0" hidden="1" customWidth="1"/>
    <col min="51" max="51" width="3.57421875" style="0" hidden="1" customWidth="1"/>
    <col min="52" max="52" width="4.28125" style="0" hidden="1" customWidth="1"/>
    <col min="53" max="53" width="7.57421875" style="0" hidden="1" customWidth="1"/>
    <col min="54" max="54" width="7.140625" style="0" hidden="1" customWidth="1"/>
    <col min="55" max="55" width="9.28125" style="0" hidden="1" customWidth="1"/>
    <col min="56" max="56" width="9.57421875" style="0" hidden="1" customWidth="1"/>
    <col min="57" max="57" width="5.7109375" style="0" hidden="1" customWidth="1"/>
    <col min="58" max="58" width="9.140625" style="0" hidden="1" customWidth="1"/>
    <col min="59" max="59" width="8.57421875" style="0" hidden="1" customWidth="1"/>
    <col min="60" max="60" width="3.8515625" style="64" hidden="1" customWidth="1"/>
    <col min="61" max="61" width="3.7109375" style="65" hidden="1" customWidth="1"/>
    <col min="62" max="62" width="3.28125" style="65" hidden="1" customWidth="1"/>
    <col min="63" max="63" width="2.421875" style="0" hidden="1" customWidth="1"/>
    <col min="64" max="69" width="1.57421875" style="0" hidden="1" customWidth="1"/>
    <col min="70" max="16384" width="9.00390625" style="0" hidden="1" customWidth="1"/>
  </cols>
  <sheetData>
    <row r="1" ht="5.25" customHeight="1"/>
    <row r="2" spans="2:63" ht="9.75" customHeight="1">
      <c r="B2" s="8"/>
      <c r="C2" s="8"/>
      <c r="D2" s="8"/>
      <c r="E2" s="8"/>
      <c r="F2" s="8"/>
      <c r="G2" s="8"/>
      <c r="H2" s="8"/>
      <c r="I2" s="8"/>
      <c r="J2" s="8"/>
      <c r="K2" s="8"/>
      <c r="L2" s="8"/>
      <c r="M2" s="8"/>
      <c r="N2" s="8"/>
      <c r="O2" s="125" t="s">
        <v>36</v>
      </c>
      <c r="P2" s="125"/>
      <c r="Q2" s="125"/>
      <c r="R2" s="125"/>
      <c r="S2" s="125"/>
      <c r="T2" s="125"/>
      <c r="U2" s="125"/>
      <c r="V2" s="125"/>
      <c r="W2" s="125"/>
      <c r="X2" s="125"/>
      <c r="Y2" s="125"/>
      <c r="Z2" s="125"/>
      <c r="AA2" s="125"/>
      <c r="AB2" s="125"/>
      <c r="AC2" s="125"/>
      <c r="AD2" s="125"/>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64">
        <v>1</v>
      </c>
      <c r="BI2" s="66"/>
      <c r="BJ2" s="66"/>
      <c r="BK2" s="8"/>
    </row>
    <row r="3" spans="2:63" ht="12" customHeight="1">
      <c r="B3" s="253" t="s">
        <v>0</v>
      </c>
      <c r="C3" s="253"/>
      <c r="D3" s="253"/>
      <c r="E3" s="253"/>
      <c r="F3" s="253"/>
      <c r="G3" s="253"/>
      <c r="H3" s="253"/>
      <c r="I3" s="253"/>
      <c r="J3" s="8"/>
      <c r="K3" s="8"/>
      <c r="L3" s="8"/>
      <c r="M3" s="8"/>
      <c r="N3" s="8"/>
      <c r="O3" s="125"/>
      <c r="P3" s="125"/>
      <c r="Q3" s="125"/>
      <c r="R3" s="125"/>
      <c r="S3" s="125"/>
      <c r="T3" s="125"/>
      <c r="U3" s="125"/>
      <c r="V3" s="125"/>
      <c r="W3" s="125"/>
      <c r="X3" s="125"/>
      <c r="Y3" s="125"/>
      <c r="Z3" s="125"/>
      <c r="AA3" s="125"/>
      <c r="AB3" s="125"/>
      <c r="AC3" s="125"/>
      <c r="AD3" s="125"/>
      <c r="AE3" s="115" t="s">
        <v>66</v>
      </c>
      <c r="AF3" s="115"/>
      <c r="AG3" s="115"/>
      <c r="AH3" s="115"/>
      <c r="AI3" s="115"/>
      <c r="AQ3" s="6"/>
      <c r="AR3" s="117" t="s">
        <v>67</v>
      </c>
      <c r="AS3" s="117"/>
      <c r="AT3" s="117"/>
      <c r="AU3" s="8"/>
      <c r="AV3" s="8"/>
      <c r="AW3" s="8"/>
      <c r="AX3" s="4"/>
      <c r="AY3" s="4"/>
      <c r="AZ3" s="4"/>
      <c r="BA3" s="4"/>
      <c r="BB3" s="4"/>
      <c r="BC3" s="4"/>
      <c r="BD3" s="4"/>
      <c r="BE3" s="4"/>
      <c r="BF3" s="4"/>
      <c r="BG3" s="4"/>
      <c r="BH3" s="64">
        <v>2</v>
      </c>
      <c r="BI3" s="67"/>
      <c r="BJ3" s="67"/>
      <c r="BK3" s="4"/>
    </row>
    <row r="4" spans="2:63" ht="12" customHeight="1" thickBot="1">
      <c r="B4" s="254"/>
      <c r="C4" s="254"/>
      <c r="D4" s="254"/>
      <c r="E4" s="254"/>
      <c r="F4" s="254"/>
      <c r="G4" s="254"/>
      <c r="H4" s="254"/>
      <c r="I4" s="254"/>
      <c r="J4" s="8"/>
      <c r="K4" s="8"/>
      <c r="L4" s="8"/>
      <c r="M4" s="8"/>
      <c r="N4" s="8"/>
      <c r="O4" s="126"/>
      <c r="P4" s="126"/>
      <c r="Q4" s="126"/>
      <c r="R4" s="126"/>
      <c r="S4" s="126"/>
      <c r="T4" s="126"/>
      <c r="U4" s="126"/>
      <c r="V4" s="126"/>
      <c r="W4" s="126"/>
      <c r="X4" s="126"/>
      <c r="Y4" s="126"/>
      <c r="Z4" s="126"/>
      <c r="AA4" s="126"/>
      <c r="AB4" s="126"/>
      <c r="AC4" s="126"/>
      <c r="AD4" s="126"/>
      <c r="AE4" s="116"/>
      <c r="AF4" s="116"/>
      <c r="AG4" s="116"/>
      <c r="AH4" s="116"/>
      <c r="AI4" s="116"/>
      <c r="AJ4" s="50"/>
      <c r="AR4" s="118"/>
      <c r="AS4" s="118"/>
      <c r="AT4" s="118"/>
      <c r="AV4" s="8"/>
      <c r="AW4" s="8"/>
      <c r="AX4" s="4"/>
      <c r="AY4" s="4"/>
      <c r="AZ4" s="4"/>
      <c r="BA4" s="4"/>
      <c r="BB4" s="4"/>
      <c r="BC4" s="1"/>
      <c r="BD4" s="4"/>
      <c r="BE4" s="4"/>
      <c r="BF4" s="4"/>
      <c r="BG4" s="4"/>
      <c r="BH4" s="64">
        <v>3</v>
      </c>
      <c r="BI4" s="67"/>
      <c r="BJ4" s="67"/>
      <c r="BK4" s="4"/>
    </row>
    <row r="5" spans="2:63" ht="17.25" customHeight="1" thickTop="1">
      <c r="B5" s="376" t="s">
        <v>74</v>
      </c>
      <c r="C5" s="274"/>
      <c r="D5" s="274"/>
      <c r="E5" s="274"/>
      <c r="F5" s="274"/>
      <c r="G5" s="274"/>
      <c r="H5" s="14"/>
      <c r="I5" s="14"/>
      <c r="J5" s="14"/>
      <c r="K5" s="14"/>
      <c r="L5" s="14"/>
      <c r="M5" s="14"/>
      <c r="N5" s="14"/>
      <c r="O5" s="14"/>
      <c r="P5" s="14"/>
      <c r="Q5" s="14"/>
      <c r="R5" s="14"/>
      <c r="S5" s="14"/>
      <c r="T5" s="14"/>
      <c r="U5" s="274" t="s">
        <v>2</v>
      </c>
      <c r="V5" s="274"/>
      <c r="W5" s="275" t="s">
        <v>60</v>
      </c>
      <c r="X5" s="275"/>
      <c r="Y5" s="275"/>
      <c r="Z5" s="275"/>
      <c r="AA5" s="275"/>
      <c r="AB5" s="275"/>
      <c r="AC5" s="275"/>
      <c r="AD5" s="275"/>
      <c r="AE5" s="80" t="s">
        <v>65</v>
      </c>
      <c r="AF5" s="81"/>
      <c r="AG5" s="81"/>
      <c r="AH5" s="81"/>
      <c r="AI5" s="81"/>
      <c r="AJ5" s="109"/>
      <c r="AK5" s="110"/>
      <c r="AL5" s="111" t="s">
        <v>17</v>
      </c>
      <c r="AM5" s="111"/>
      <c r="AN5" s="110"/>
      <c r="AO5" s="110"/>
      <c r="AP5" s="111" t="s">
        <v>18</v>
      </c>
      <c r="AQ5" s="110"/>
      <c r="AR5" s="110"/>
      <c r="AS5" s="111" t="s">
        <v>19</v>
      </c>
      <c r="AT5" s="112"/>
      <c r="AY5" s="1"/>
      <c r="AZ5" s="1"/>
      <c r="BA5" s="1"/>
      <c r="BB5" s="1"/>
      <c r="BC5" s="1"/>
      <c r="BD5" s="1"/>
      <c r="BE5" s="1"/>
      <c r="BF5" s="1"/>
      <c r="BG5" s="1"/>
      <c r="BH5" s="64">
        <v>4</v>
      </c>
      <c r="BI5" s="68"/>
      <c r="BJ5" s="68"/>
      <c r="BK5" s="1"/>
    </row>
    <row r="6" spans="2:62" ht="9" customHeight="1">
      <c r="B6" s="270"/>
      <c r="C6" s="271"/>
      <c r="D6" s="271"/>
      <c r="E6" s="271"/>
      <c r="F6" s="271"/>
      <c r="G6" s="271"/>
      <c r="H6" s="271"/>
      <c r="I6" s="271"/>
      <c r="J6" s="271"/>
      <c r="K6" s="271"/>
      <c r="L6" s="271"/>
      <c r="M6" s="271"/>
      <c r="N6" s="271"/>
      <c r="O6" s="271"/>
      <c r="P6" s="271"/>
      <c r="Q6" s="271"/>
      <c r="R6" s="271"/>
      <c r="S6" s="271"/>
      <c r="T6" s="271"/>
      <c r="U6" s="271"/>
      <c r="V6" s="271"/>
      <c r="W6" s="271"/>
      <c r="X6" s="271"/>
      <c r="Y6" s="271"/>
      <c r="Z6" s="23"/>
      <c r="AA6" s="13"/>
      <c r="AB6" s="13"/>
      <c r="AC6" s="13"/>
      <c r="AD6" s="13"/>
      <c r="AE6" s="82"/>
      <c r="AF6" s="83"/>
      <c r="AG6" s="83"/>
      <c r="AH6" s="83"/>
      <c r="AI6" s="83"/>
      <c r="AJ6" s="94"/>
      <c r="AK6" s="95"/>
      <c r="AL6" s="107"/>
      <c r="AM6" s="107"/>
      <c r="AN6" s="95"/>
      <c r="AO6" s="95"/>
      <c r="AP6" s="107"/>
      <c r="AQ6" s="95"/>
      <c r="AR6" s="95"/>
      <c r="AS6" s="107"/>
      <c r="AT6" s="108"/>
      <c r="AY6" s="1"/>
      <c r="AZ6" s="1"/>
      <c r="BA6" s="1"/>
      <c r="BB6" s="1"/>
      <c r="BC6" s="1"/>
      <c r="BD6" s="1"/>
      <c r="BE6" s="1"/>
      <c r="BF6" s="1"/>
      <c r="BG6" s="1"/>
      <c r="BH6" s="64">
        <v>5</v>
      </c>
      <c r="BI6" s="68"/>
      <c r="BJ6" s="68"/>
    </row>
    <row r="7" spans="2:60" ht="12" customHeight="1">
      <c r="B7" s="270"/>
      <c r="C7" s="271"/>
      <c r="D7" s="271"/>
      <c r="E7" s="271"/>
      <c r="F7" s="271"/>
      <c r="G7" s="271"/>
      <c r="H7" s="271"/>
      <c r="I7" s="271"/>
      <c r="J7" s="271"/>
      <c r="K7" s="271"/>
      <c r="L7" s="271"/>
      <c r="M7" s="271"/>
      <c r="N7" s="271"/>
      <c r="O7" s="271"/>
      <c r="P7" s="271"/>
      <c r="Q7" s="271"/>
      <c r="R7" s="271"/>
      <c r="S7" s="271"/>
      <c r="T7" s="271"/>
      <c r="U7" s="271"/>
      <c r="V7" s="271"/>
      <c r="W7" s="271"/>
      <c r="X7" s="271"/>
      <c r="Y7" s="271"/>
      <c r="Z7" s="360" t="s">
        <v>1</v>
      </c>
      <c r="AA7" s="361"/>
      <c r="AB7" s="361"/>
      <c r="AC7" s="361"/>
      <c r="AD7" s="361"/>
      <c r="AE7" s="86" t="s">
        <v>3</v>
      </c>
      <c r="AF7" s="87"/>
      <c r="AG7" s="87"/>
      <c r="AH7" s="87"/>
      <c r="AI7" s="88"/>
      <c r="AJ7" s="92"/>
      <c r="AK7" s="93"/>
      <c r="AL7" s="105" t="s">
        <v>17</v>
      </c>
      <c r="AM7" s="105"/>
      <c r="AN7" s="93"/>
      <c r="AO7" s="93"/>
      <c r="AP7" s="105" t="s">
        <v>18</v>
      </c>
      <c r="AQ7" s="93"/>
      <c r="AR7" s="93"/>
      <c r="AS7" s="105" t="s">
        <v>19</v>
      </c>
      <c r="AT7" s="106"/>
      <c r="AU7" s="1"/>
      <c r="AV7" s="1"/>
      <c r="BH7" s="64">
        <v>6</v>
      </c>
    </row>
    <row r="8" spans="2:60" ht="12" customHeight="1">
      <c r="B8" s="377" t="s">
        <v>75</v>
      </c>
      <c r="C8" s="378"/>
      <c r="D8" s="378"/>
      <c r="E8" s="55"/>
      <c r="F8" s="55"/>
      <c r="G8" s="55"/>
      <c r="H8" s="12"/>
      <c r="I8" s="12"/>
      <c r="J8" s="12"/>
      <c r="K8" s="12"/>
      <c r="L8" s="12"/>
      <c r="M8" s="12"/>
      <c r="N8" s="12"/>
      <c r="O8" s="12"/>
      <c r="P8" s="12"/>
      <c r="Q8" s="12"/>
      <c r="R8" s="12"/>
      <c r="S8" s="12"/>
      <c r="T8" s="12"/>
      <c r="U8" s="12"/>
      <c r="V8" s="12"/>
      <c r="W8" s="12"/>
      <c r="X8" s="12"/>
      <c r="Y8" s="12"/>
      <c r="Z8" s="362"/>
      <c r="AA8" s="363"/>
      <c r="AB8" s="363"/>
      <c r="AC8" s="363"/>
      <c r="AD8" s="363"/>
      <c r="AE8" s="89"/>
      <c r="AF8" s="90"/>
      <c r="AG8" s="90"/>
      <c r="AH8" s="90"/>
      <c r="AI8" s="91"/>
      <c r="AJ8" s="94"/>
      <c r="AK8" s="95"/>
      <c r="AL8" s="107"/>
      <c r="AM8" s="107"/>
      <c r="AN8" s="95"/>
      <c r="AO8" s="95"/>
      <c r="AP8" s="107"/>
      <c r="AQ8" s="95"/>
      <c r="AR8" s="95"/>
      <c r="AS8" s="107"/>
      <c r="AT8" s="108"/>
      <c r="BH8" s="64">
        <v>7</v>
      </c>
    </row>
    <row r="9" spans="2:62" ht="15" customHeight="1">
      <c r="B9" s="276"/>
      <c r="C9" s="277"/>
      <c r="D9" s="277"/>
      <c r="E9" s="277"/>
      <c r="F9" s="277"/>
      <c r="G9" s="277"/>
      <c r="H9" s="277"/>
      <c r="I9" s="277"/>
      <c r="J9" s="277"/>
      <c r="K9" s="277"/>
      <c r="L9" s="277"/>
      <c r="M9" s="277"/>
      <c r="N9" s="277"/>
      <c r="O9" s="277"/>
      <c r="P9" s="277"/>
      <c r="Q9" s="277"/>
      <c r="R9" s="277"/>
      <c r="S9" s="277"/>
      <c r="T9" s="277"/>
      <c r="U9" s="277"/>
      <c r="V9" s="277"/>
      <c r="W9" s="277"/>
      <c r="X9" s="277"/>
      <c r="Y9" s="278"/>
      <c r="Z9" s="362"/>
      <c r="AA9" s="363"/>
      <c r="AB9" s="363"/>
      <c r="AC9" s="363"/>
      <c r="AD9" s="363"/>
      <c r="AE9" s="84" t="s">
        <v>68</v>
      </c>
      <c r="AF9" s="84"/>
      <c r="AG9" s="84"/>
      <c r="AH9" s="84"/>
      <c r="AI9" s="84"/>
      <c r="AJ9" s="354">
        <f>AX40+'２枚目'!AX40+'３枚目'!AX40+'４枚目'!AX40+'５枚目'!AX40+'６枚目'!AX40+'７枚目'!AX40+'８枚目'!AX40</f>
        <v>0</v>
      </c>
      <c r="AK9" s="354"/>
      <c r="AL9" s="354"/>
      <c r="AM9" s="354"/>
      <c r="AN9" s="354"/>
      <c r="AO9" s="354"/>
      <c r="AP9" s="354"/>
      <c r="AQ9" s="354"/>
      <c r="AR9" s="354"/>
      <c r="AS9" s="354"/>
      <c r="AT9" s="355"/>
      <c r="AX9" s="1"/>
      <c r="AY9" s="1"/>
      <c r="AZ9" s="1"/>
      <c r="BA9" s="1"/>
      <c r="BB9" s="1"/>
      <c r="BC9" s="1"/>
      <c r="BD9" s="1"/>
      <c r="BE9" s="1"/>
      <c r="BF9" s="1"/>
      <c r="BG9" s="1"/>
      <c r="BH9" s="64">
        <v>8</v>
      </c>
      <c r="BI9" s="68"/>
      <c r="BJ9" s="68"/>
    </row>
    <row r="10" spans="2:63" ht="14.25" customHeight="1">
      <c r="B10" s="279"/>
      <c r="C10" s="280"/>
      <c r="D10" s="280"/>
      <c r="E10" s="280"/>
      <c r="F10" s="280"/>
      <c r="G10" s="280"/>
      <c r="H10" s="280"/>
      <c r="I10" s="280"/>
      <c r="J10" s="280"/>
      <c r="K10" s="280"/>
      <c r="L10" s="280"/>
      <c r="M10" s="280"/>
      <c r="N10" s="280"/>
      <c r="O10" s="280"/>
      <c r="P10" s="280"/>
      <c r="Q10" s="280"/>
      <c r="R10" s="280"/>
      <c r="S10" s="280"/>
      <c r="T10" s="280"/>
      <c r="U10" s="280"/>
      <c r="V10" s="280"/>
      <c r="W10" s="280"/>
      <c r="X10" s="280"/>
      <c r="Y10" s="281"/>
      <c r="Z10" s="362"/>
      <c r="AA10" s="363"/>
      <c r="AB10" s="363"/>
      <c r="AC10" s="363"/>
      <c r="AD10" s="363"/>
      <c r="AE10" s="84"/>
      <c r="AF10" s="84"/>
      <c r="AG10" s="84"/>
      <c r="AH10" s="84"/>
      <c r="AI10" s="84"/>
      <c r="AJ10" s="356"/>
      <c r="AK10" s="356"/>
      <c r="AL10" s="356"/>
      <c r="AM10" s="356"/>
      <c r="AN10" s="356"/>
      <c r="AO10" s="356"/>
      <c r="AP10" s="356"/>
      <c r="AQ10" s="356"/>
      <c r="AR10" s="356"/>
      <c r="AS10" s="356"/>
      <c r="AT10" s="357"/>
      <c r="AX10" s="1"/>
      <c r="AY10" s="1"/>
      <c r="AZ10" s="1"/>
      <c r="BA10" s="1"/>
      <c r="BB10" s="1"/>
      <c r="BC10" s="1"/>
      <c r="BD10" s="1"/>
      <c r="BE10" s="1"/>
      <c r="BF10" s="1"/>
      <c r="BG10" s="1"/>
      <c r="BH10" s="64">
        <v>9</v>
      </c>
      <c r="BI10" s="68"/>
      <c r="BJ10" s="68"/>
      <c r="BK10" s="1"/>
    </row>
    <row r="11" spans="2:60" ht="18.75" customHeight="1" thickBot="1">
      <c r="B11" s="267" t="s">
        <v>57</v>
      </c>
      <c r="C11" s="268"/>
      <c r="D11" s="268"/>
      <c r="E11" s="269"/>
      <c r="F11" s="272"/>
      <c r="G11" s="273"/>
      <c r="H11" s="273"/>
      <c r="I11" s="273"/>
      <c r="J11" s="273"/>
      <c r="K11" s="273"/>
      <c r="L11" s="273"/>
      <c r="M11" s="273"/>
      <c r="N11" s="273"/>
      <c r="O11" s="273"/>
      <c r="P11" s="273"/>
      <c r="Q11" s="273"/>
      <c r="R11" s="273"/>
      <c r="S11" s="273"/>
      <c r="T11" s="273"/>
      <c r="U11" s="273"/>
      <c r="V11" s="273"/>
      <c r="W11" s="273"/>
      <c r="X11" s="273"/>
      <c r="Y11" s="273"/>
      <c r="Z11" s="364"/>
      <c r="AA11" s="365"/>
      <c r="AB11" s="365"/>
      <c r="AC11" s="365"/>
      <c r="AD11" s="365"/>
      <c r="AE11" s="85"/>
      <c r="AF11" s="85"/>
      <c r="AG11" s="85"/>
      <c r="AH11" s="85"/>
      <c r="AI11" s="85"/>
      <c r="AJ11" s="358"/>
      <c r="AK11" s="358"/>
      <c r="AL11" s="358"/>
      <c r="AM11" s="358"/>
      <c r="AN11" s="358"/>
      <c r="AO11" s="358"/>
      <c r="AP11" s="358"/>
      <c r="AQ11" s="358"/>
      <c r="AR11" s="358"/>
      <c r="AS11" s="358"/>
      <c r="AT11" s="359"/>
      <c r="BH11" s="64">
        <v>10</v>
      </c>
    </row>
    <row r="12" spans="2:60" ht="14.25" customHeight="1" thickTop="1">
      <c r="B12" s="1"/>
      <c r="C12" s="284" t="s">
        <v>38</v>
      </c>
      <c r="D12" s="284"/>
      <c r="E12" s="284"/>
      <c r="F12" s="284"/>
      <c r="G12" s="284"/>
      <c r="H12" s="284"/>
      <c r="I12" s="284"/>
      <c r="J12" s="284"/>
      <c r="K12" s="284"/>
      <c r="L12" s="366" t="s">
        <v>40</v>
      </c>
      <c r="M12" s="368">
        <f>COUNT(I16,'２枚目'!I16:O17,'３枚目'!I16:O17,'４枚目'!I16:O17,'５枚目'!I16:O17,'６枚目'!I16:O17,'７枚目'!I16:O17,'８枚目'!I16:O17)</f>
        <v>0</v>
      </c>
      <c r="N12" s="368"/>
      <c r="O12" s="370" t="s">
        <v>41</v>
      </c>
      <c r="P12" s="370"/>
      <c r="Q12" s="370"/>
      <c r="R12" s="370"/>
      <c r="S12" s="370"/>
      <c r="T12" s="370"/>
      <c r="U12" s="370"/>
      <c r="V12" s="282" t="s">
        <v>59</v>
      </c>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4"/>
      <c r="AV12" s="1"/>
      <c r="AW12" s="1"/>
      <c r="AX12" s="1"/>
      <c r="AY12" s="1"/>
      <c r="AZ12" s="1"/>
      <c r="BA12" s="1"/>
      <c r="BB12" s="1"/>
      <c r="BC12" s="1"/>
      <c r="BD12" s="1"/>
      <c r="BE12" s="1"/>
      <c r="BF12" s="1"/>
      <c r="BG12" s="1"/>
      <c r="BH12" s="64">
        <v>11</v>
      </c>
    </row>
    <row r="13" spans="2:60" ht="15" customHeight="1" thickBot="1">
      <c r="B13" s="1"/>
      <c r="C13" s="284"/>
      <c r="D13" s="284"/>
      <c r="E13" s="284"/>
      <c r="F13" s="284"/>
      <c r="G13" s="284"/>
      <c r="H13" s="284"/>
      <c r="I13" s="284"/>
      <c r="J13" s="284"/>
      <c r="K13" s="284"/>
      <c r="L13" s="367"/>
      <c r="M13" s="369"/>
      <c r="N13" s="369"/>
      <c r="O13" s="371"/>
      <c r="P13" s="371"/>
      <c r="Q13" s="371"/>
      <c r="R13" s="371"/>
      <c r="S13" s="371"/>
      <c r="T13" s="371"/>
      <c r="U13" s="371"/>
      <c r="V13" s="283" t="s">
        <v>51</v>
      </c>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4"/>
      <c r="AV13" s="1"/>
      <c r="AW13" s="1"/>
      <c r="AX13" s="1"/>
      <c r="AY13" s="1"/>
      <c r="AZ13" s="1"/>
      <c r="BA13" s="1"/>
      <c r="BB13" s="1"/>
      <c r="BC13" s="1"/>
      <c r="BD13" s="1"/>
      <c r="BE13" s="1"/>
      <c r="BF13" s="1"/>
      <c r="BG13" s="1"/>
      <c r="BH13" s="64">
        <v>12</v>
      </c>
    </row>
    <row r="14" spans="2:63" ht="14.25" customHeight="1" thickTop="1">
      <c r="B14" s="1"/>
      <c r="C14" s="86" t="s">
        <v>14</v>
      </c>
      <c r="D14" s="87"/>
      <c r="E14" s="87"/>
      <c r="F14" s="87"/>
      <c r="G14" s="87"/>
      <c r="H14" s="315"/>
      <c r="I14" s="317" t="s">
        <v>15</v>
      </c>
      <c r="J14" s="289"/>
      <c r="K14" s="289"/>
      <c r="L14" s="289"/>
      <c r="M14" s="289"/>
      <c r="N14" s="289"/>
      <c r="O14" s="290"/>
      <c r="P14" s="288" t="s">
        <v>16</v>
      </c>
      <c r="Q14" s="289"/>
      <c r="R14" s="289"/>
      <c r="S14" s="289"/>
      <c r="T14" s="289"/>
      <c r="U14" s="290"/>
      <c r="V14" s="288" t="s">
        <v>20</v>
      </c>
      <c r="W14" s="289"/>
      <c r="X14" s="289"/>
      <c r="Y14" s="289"/>
      <c r="Z14" s="289"/>
      <c r="AA14" s="289"/>
      <c r="AB14" s="290"/>
      <c r="AC14" s="288" t="s">
        <v>21</v>
      </c>
      <c r="AD14" s="289"/>
      <c r="AE14" s="289"/>
      <c r="AF14" s="290"/>
      <c r="AG14" s="325" t="s">
        <v>22</v>
      </c>
      <c r="AH14" s="326"/>
      <c r="AI14" s="327"/>
      <c r="AJ14" s="331" t="s">
        <v>35</v>
      </c>
      <c r="AK14" s="311" t="s">
        <v>23</v>
      </c>
      <c r="AL14" s="212"/>
      <c r="AM14" s="212"/>
      <c r="AN14" s="212"/>
      <c r="AO14" s="312"/>
      <c r="AP14" s="309" t="s">
        <v>24</v>
      </c>
      <c r="AQ14" s="309" t="s">
        <v>25</v>
      </c>
      <c r="AR14" s="311" t="s">
        <v>26</v>
      </c>
      <c r="AS14" s="212"/>
      <c r="AT14" s="312"/>
      <c r="AV14" s="1"/>
      <c r="AW14" s="1"/>
      <c r="AX14" s="1"/>
      <c r="AY14" s="1"/>
      <c r="AZ14" s="1"/>
      <c r="BA14" s="1"/>
      <c r="BB14" s="1"/>
      <c r="BC14" s="1"/>
      <c r="BD14" s="1"/>
      <c r="BE14" s="1"/>
      <c r="BF14" s="1"/>
      <c r="BG14" s="1"/>
      <c r="BH14" s="64">
        <v>13</v>
      </c>
      <c r="BI14" s="68"/>
      <c r="BK14" s="1"/>
    </row>
    <row r="15" spans="2:63" ht="14.25" customHeight="1">
      <c r="B15" s="1"/>
      <c r="C15" s="89"/>
      <c r="D15" s="90"/>
      <c r="E15" s="90"/>
      <c r="F15" s="90"/>
      <c r="G15" s="90"/>
      <c r="H15" s="316"/>
      <c r="I15" s="318"/>
      <c r="J15" s="292"/>
      <c r="K15" s="292"/>
      <c r="L15" s="292"/>
      <c r="M15" s="292"/>
      <c r="N15" s="292"/>
      <c r="O15" s="293"/>
      <c r="P15" s="291"/>
      <c r="Q15" s="292"/>
      <c r="R15" s="292"/>
      <c r="S15" s="292"/>
      <c r="T15" s="292"/>
      <c r="U15" s="293"/>
      <c r="V15" s="319" t="s">
        <v>39</v>
      </c>
      <c r="W15" s="320"/>
      <c r="X15" s="320"/>
      <c r="Y15" s="320"/>
      <c r="Z15" s="320"/>
      <c r="AA15" s="320"/>
      <c r="AB15" s="321"/>
      <c r="AC15" s="291"/>
      <c r="AD15" s="292"/>
      <c r="AE15" s="292"/>
      <c r="AF15" s="293"/>
      <c r="AG15" s="328"/>
      <c r="AH15" s="329"/>
      <c r="AI15" s="330"/>
      <c r="AJ15" s="332"/>
      <c r="AK15" s="82"/>
      <c r="AL15" s="83"/>
      <c r="AM15" s="83"/>
      <c r="AN15" s="83"/>
      <c r="AO15" s="305"/>
      <c r="AP15" s="310"/>
      <c r="AQ15" s="310"/>
      <c r="AR15" s="82"/>
      <c r="AS15" s="83"/>
      <c r="AT15" s="305"/>
      <c r="AV15" s="1"/>
      <c r="AW15" s="1"/>
      <c r="AX15" s="133" t="s">
        <v>49</v>
      </c>
      <c r="AY15" s="133"/>
      <c r="AZ15" s="133"/>
      <c r="BA15" s="133"/>
      <c r="BB15" s="133"/>
      <c r="BC15" s="133"/>
      <c r="BD15" s="1"/>
      <c r="BE15" s="1"/>
      <c r="BF15" s="1"/>
      <c r="BG15" s="1"/>
      <c r="BH15" s="64">
        <v>14</v>
      </c>
      <c r="BI15" s="69"/>
      <c r="BJ15" s="69"/>
      <c r="BK15" s="1"/>
    </row>
    <row r="16" spans="2:63" ht="17.25" customHeight="1">
      <c r="B16" s="372">
        <v>1</v>
      </c>
      <c r="C16" s="287"/>
      <c r="D16" s="296"/>
      <c r="E16" s="294"/>
      <c r="F16" s="295"/>
      <c r="G16" s="296"/>
      <c r="H16" s="300"/>
      <c r="I16" s="297"/>
      <c r="J16" s="298"/>
      <c r="K16" s="298"/>
      <c r="L16" s="298"/>
      <c r="M16" s="298"/>
      <c r="N16" s="298"/>
      <c r="O16" s="299"/>
      <c r="P16" s="3"/>
      <c r="Q16" s="19" t="s">
        <v>17</v>
      </c>
      <c r="R16" s="20"/>
      <c r="S16" s="19" t="s">
        <v>18</v>
      </c>
      <c r="T16" s="20"/>
      <c r="U16" s="21" t="s">
        <v>19</v>
      </c>
      <c r="V16" s="301"/>
      <c r="W16" s="302"/>
      <c r="X16" s="302"/>
      <c r="Y16" s="302"/>
      <c r="Z16" s="302"/>
      <c r="AA16" s="302"/>
      <c r="AB16" s="303"/>
      <c r="AC16" s="301"/>
      <c r="AD16" s="302"/>
      <c r="AE16" s="302"/>
      <c r="AF16" s="303"/>
      <c r="AG16" s="247"/>
      <c r="AH16" s="248"/>
      <c r="AI16" s="249"/>
      <c r="AJ16" s="334"/>
      <c r="AK16" s="313"/>
      <c r="AL16" s="333"/>
      <c r="AM16" s="285"/>
      <c r="AN16" s="215"/>
      <c r="AO16" s="314"/>
      <c r="AP16" s="308"/>
      <c r="AQ16" s="308"/>
      <c r="AR16" s="313"/>
      <c r="AS16" s="215"/>
      <c r="AT16" s="314"/>
      <c r="AV16" s="1"/>
      <c r="AW16" s="1"/>
      <c r="AX16" s="11">
        <f>P17</f>
        <v>0</v>
      </c>
      <c r="AY16" s="11">
        <f>R17</f>
        <v>0</v>
      </c>
      <c r="AZ16" s="11">
        <f>T17</f>
        <v>0</v>
      </c>
      <c r="BA16" s="10">
        <f>AX16*10000</f>
        <v>0</v>
      </c>
      <c r="BB16" s="10">
        <f>AY16*100</f>
        <v>0</v>
      </c>
      <c r="BC16" s="22">
        <f>AZ16+BA16+BB16</f>
        <v>0</v>
      </c>
      <c r="BF16" s="10"/>
      <c r="BH16" s="64">
        <v>15</v>
      </c>
      <c r="BI16" s="68">
        <v>1</v>
      </c>
      <c r="BJ16" s="68">
        <v>1</v>
      </c>
      <c r="BK16" s="1"/>
    </row>
    <row r="17" spans="2:63" ht="17.25" customHeight="1">
      <c r="B17" s="372"/>
      <c r="C17" s="177"/>
      <c r="D17" s="178"/>
      <c r="E17" s="179"/>
      <c r="F17" s="180"/>
      <c r="G17" s="178"/>
      <c r="H17" s="184"/>
      <c r="I17" s="181"/>
      <c r="J17" s="182"/>
      <c r="K17" s="182"/>
      <c r="L17" s="182"/>
      <c r="M17" s="182"/>
      <c r="N17" s="182"/>
      <c r="O17" s="183"/>
      <c r="P17" s="185"/>
      <c r="Q17" s="175"/>
      <c r="R17" s="175"/>
      <c r="S17" s="175"/>
      <c r="T17" s="175"/>
      <c r="U17" s="176"/>
      <c r="V17" s="77"/>
      <c r="W17" s="78"/>
      <c r="X17" s="78"/>
      <c r="Y17" s="78"/>
      <c r="Z17" s="78"/>
      <c r="AA17" s="78"/>
      <c r="AB17" s="79"/>
      <c r="AC17" s="77"/>
      <c r="AD17" s="78"/>
      <c r="AE17" s="78"/>
      <c r="AF17" s="79"/>
      <c r="AG17" s="96"/>
      <c r="AH17" s="97"/>
      <c r="AI17" s="98"/>
      <c r="AJ17" s="148"/>
      <c r="AK17" s="134"/>
      <c r="AL17" s="153"/>
      <c r="AM17" s="286"/>
      <c r="AN17" s="132"/>
      <c r="AO17" s="131"/>
      <c r="AP17" s="130"/>
      <c r="AQ17" s="130"/>
      <c r="AR17" s="134"/>
      <c r="AS17" s="132"/>
      <c r="AT17" s="131"/>
      <c r="AV17" s="1"/>
      <c r="AW17" s="1"/>
      <c r="AX17" s="11">
        <f>P19</f>
        <v>0</v>
      </c>
      <c r="AY17" s="11">
        <f>R19</f>
        <v>0</v>
      </c>
      <c r="AZ17" s="11">
        <f>T19</f>
        <v>0</v>
      </c>
      <c r="BA17" s="10">
        <f aca="true" t="shared" si="0" ref="BA17:BA30">AX17*10000</f>
        <v>0</v>
      </c>
      <c r="BB17" s="10">
        <f aca="true" t="shared" si="1" ref="BB17:BB30">AY17*100</f>
        <v>0</v>
      </c>
      <c r="BC17" s="22">
        <f aca="true" t="shared" si="2" ref="BC17:BC30">AZ17+BA17+BB17</f>
        <v>0</v>
      </c>
      <c r="BF17" s="10"/>
      <c r="BH17" s="64">
        <v>16</v>
      </c>
      <c r="BI17" s="68">
        <v>2</v>
      </c>
      <c r="BJ17" s="68">
        <v>2</v>
      </c>
      <c r="BK17" s="1"/>
    </row>
    <row r="18" spans="2:63" ht="17.25" customHeight="1">
      <c r="B18" s="372">
        <v>2</v>
      </c>
      <c r="C18" s="186"/>
      <c r="D18" s="188"/>
      <c r="E18" s="190"/>
      <c r="F18" s="192"/>
      <c r="G18" s="188"/>
      <c r="H18" s="198"/>
      <c r="I18" s="162"/>
      <c r="J18" s="163"/>
      <c r="K18" s="163"/>
      <c r="L18" s="163"/>
      <c r="M18" s="163"/>
      <c r="N18" s="163"/>
      <c r="O18" s="164"/>
      <c r="P18" s="28"/>
      <c r="Q18" s="29" t="s">
        <v>17</v>
      </c>
      <c r="R18" s="30"/>
      <c r="S18" s="29" t="s">
        <v>18</v>
      </c>
      <c r="T18" s="30"/>
      <c r="U18" s="31" t="s">
        <v>19</v>
      </c>
      <c r="V18" s="102"/>
      <c r="W18" s="103"/>
      <c r="X18" s="103"/>
      <c r="Y18" s="103"/>
      <c r="Z18" s="103"/>
      <c r="AA18" s="103"/>
      <c r="AB18" s="104"/>
      <c r="AC18" s="102"/>
      <c r="AD18" s="103"/>
      <c r="AE18" s="103"/>
      <c r="AF18" s="104"/>
      <c r="AG18" s="168"/>
      <c r="AH18" s="169"/>
      <c r="AI18" s="170"/>
      <c r="AJ18" s="146"/>
      <c r="AK18" s="135"/>
      <c r="AL18" s="158"/>
      <c r="AM18" s="160"/>
      <c r="AN18" s="141"/>
      <c r="AO18" s="113"/>
      <c r="AP18" s="127"/>
      <c r="AQ18" s="127"/>
      <c r="AR18" s="135"/>
      <c r="AS18" s="141"/>
      <c r="AT18" s="113"/>
      <c r="AV18" s="1"/>
      <c r="AW18" s="1"/>
      <c r="AX18" s="11">
        <f>P21</f>
        <v>0</v>
      </c>
      <c r="AY18" s="11">
        <f>R21</f>
        <v>0</v>
      </c>
      <c r="AZ18" s="11">
        <f>T21</f>
        <v>0</v>
      </c>
      <c r="BA18" s="10">
        <f t="shared" si="0"/>
        <v>0</v>
      </c>
      <c r="BB18" s="10">
        <f t="shared" si="1"/>
        <v>0</v>
      </c>
      <c r="BC18" s="22">
        <f t="shared" si="2"/>
        <v>0</v>
      </c>
      <c r="BF18" s="10"/>
      <c r="BH18" s="64">
        <v>17</v>
      </c>
      <c r="BI18" s="68">
        <v>3</v>
      </c>
      <c r="BJ18" s="68">
        <v>3</v>
      </c>
      <c r="BK18" s="1"/>
    </row>
    <row r="19" spans="2:63" ht="17.25" customHeight="1">
      <c r="B19" s="372"/>
      <c r="C19" s="187"/>
      <c r="D19" s="189"/>
      <c r="E19" s="191"/>
      <c r="F19" s="193"/>
      <c r="G19" s="189"/>
      <c r="H19" s="199"/>
      <c r="I19" s="165"/>
      <c r="J19" s="166"/>
      <c r="K19" s="166"/>
      <c r="L19" s="166"/>
      <c r="M19" s="166"/>
      <c r="N19" s="166"/>
      <c r="O19" s="167"/>
      <c r="P19" s="174"/>
      <c r="Q19" s="75"/>
      <c r="R19" s="75"/>
      <c r="S19" s="75"/>
      <c r="T19" s="75"/>
      <c r="U19" s="76"/>
      <c r="V19" s="150"/>
      <c r="W19" s="151"/>
      <c r="X19" s="151"/>
      <c r="Y19" s="151"/>
      <c r="Z19" s="151"/>
      <c r="AA19" s="151"/>
      <c r="AB19" s="152"/>
      <c r="AC19" s="150"/>
      <c r="AD19" s="151"/>
      <c r="AE19" s="151"/>
      <c r="AF19" s="152"/>
      <c r="AG19" s="171"/>
      <c r="AH19" s="172"/>
      <c r="AI19" s="173"/>
      <c r="AJ19" s="147"/>
      <c r="AK19" s="136"/>
      <c r="AL19" s="159"/>
      <c r="AM19" s="161"/>
      <c r="AN19" s="142"/>
      <c r="AO19" s="114"/>
      <c r="AP19" s="128"/>
      <c r="AQ19" s="128"/>
      <c r="AR19" s="136"/>
      <c r="AS19" s="142"/>
      <c r="AT19" s="114"/>
      <c r="AV19" s="1"/>
      <c r="AW19" s="1"/>
      <c r="AX19" s="11">
        <f>P23</f>
        <v>0</v>
      </c>
      <c r="AY19" s="11">
        <f>R23</f>
        <v>0</v>
      </c>
      <c r="AZ19" s="11">
        <f>T23</f>
        <v>0</v>
      </c>
      <c r="BA19" s="10">
        <f t="shared" si="0"/>
        <v>0</v>
      </c>
      <c r="BB19" s="10">
        <f t="shared" si="1"/>
        <v>0</v>
      </c>
      <c r="BC19" s="22">
        <f t="shared" si="2"/>
        <v>0</v>
      </c>
      <c r="BF19" s="10"/>
      <c r="BH19" s="64">
        <v>18</v>
      </c>
      <c r="BI19" s="68">
        <v>4</v>
      </c>
      <c r="BJ19" s="68">
        <v>4</v>
      </c>
      <c r="BK19" s="1"/>
    </row>
    <row r="20" spans="2:63" ht="17.25" customHeight="1">
      <c r="B20" s="372">
        <v>3</v>
      </c>
      <c r="C20" s="177"/>
      <c r="D20" s="178"/>
      <c r="E20" s="179"/>
      <c r="F20" s="180"/>
      <c r="G20" s="178"/>
      <c r="H20" s="184"/>
      <c r="I20" s="181"/>
      <c r="J20" s="182"/>
      <c r="K20" s="182"/>
      <c r="L20" s="182"/>
      <c r="M20" s="182"/>
      <c r="N20" s="182"/>
      <c r="O20" s="183"/>
      <c r="P20" s="24"/>
      <c r="Q20" s="25" t="s">
        <v>17</v>
      </c>
      <c r="R20" s="26"/>
      <c r="S20" s="25" t="s">
        <v>18</v>
      </c>
      <c r="T20" s="26"/>
      <c r="U20" s="27" t="s">
        <v>19</v>
      </c>
      <c r="V20" s="99"/>
      <c r="W20" s="100"/>
      <c r="X20" s="100"/>
      <c r="Y20" s="100"/>
      <c r="Z20" s="100"/>
      <c r="AA20" s="100"/>
      <c r="AB20" s="101"/>
      <c r="AC20" s="99"/>
      <c r="AD20" s="100"/>
      <c r="AE20" s="100"/>
      <c r="AF20" s="101"/>
      <c r="AG20" s="168"/>
      <c r="AH20" s="169"/>
      <c r="AI20" s="170"/>
      <c r="AJ20" s="148"/>
      <c r="AK20" s="134"/>
      <c r="AL20" s="153"/>
      <c r="AM20" s="129"/>
      <c r="AN20" s="132"/>
      <c r="AO20" s="131"/>
      <c r="AP20" s="130"/>
      <c r="AQ20" s="130"/>
      <c r="AR20" s="134"/>
      <c r="AS20" s="132"/>
      <c r="AT20" s="131"/>
      <c r="AV20" s="1"/>
      <c r="AW20" s="1"/>
      <c r="AX20" s="11">
        <f>P25</f>
        <v>0</v>
      </c>
      <c r="AY20" s="11">
        <f>R25</f>
        <v>0</v>
      </c>
      <c r="AZ20" s="11">
        <f>T25</f>
        <v>0</v>
      </c>
      <c r="BA20" s="10">
        <f t="shared" si="0"/>
        <v>0</v>
      </c>
      <c r="BB20" s="10">
        <f t="shared" si="1"/>
        <v>0</v>
      </c>
      <c r="BC20" s="22">
        <f t="shared" si="2"/>
        <v>0</v>
      </c>
      <c r="BF20" s="10"/>
      <c r="BH20" s="64">
        <v>19</v>
      </c>
      <c r="BI20" s="68">
        <v>5</v>
      </c>
      <c r="BJ20" s="68">
        <v>5</v>
      </c>
      <c r="BK20" s="1"/>
    </row>
    <row r="21" spans="2:63" ht="17.25" customHeight="1">
      <c r="B21" s="372"/>
      <c r="C21" s="177"/>
      <c r="D21" s="178"/>
      <c r="E21" s="179"/>
      <c r="F21" s="180"/>
      <c r="G21" s="178"/>
      <c r="H21" s="184"/>
      <c r="I21" s="181"/>
      <c r="J21" s="182"/>
      <c r="K21" s="182"/>
      <c r="L21" s="182"/>
      <c r="M21" s="182"/>
      <c r="N21" s="182"/>
      <c r="O21" s="183"/>
      <c r="P21" s="185"/>
      <c r="Q21" s="175"/>
      <c r="R21" s="175"/>
      <c r="S21" s="175"/>
      <c r="T21" s="175"/>
      <c r="U21" s="176"/>
      <c r="V21" s="77"/>
      <c r="W21" s="78"/>
      <c r="X21" s="78"/>
      <c r="Y21" s="78"/>
      <c r="Z21" s="78"/>
      <c r="AA21" s="78"/>
      <c r="AB21" s="79"/>
      <c r="AC21" s="77"/>
      <c r="AD21" s="78"/>
      <c r="AE21" s="78"/>
      <c r="AF21" s="79"/>
      <c r="AG21" s="171"/>
      <c r="AH21" s="172"/>
      <c r="AI21" s="173"/>
      <c r="AJ21" s="148"/>
      <c r="AK21" s="134"/>
      <c r="AL21" s="153"/>
      <c r="AM21" s="129"/>
      <c r="AN21" s="132"/>
      <c r="AO21" s="131"/>
      <c r="AP21" s="130"/>
      <c r="AQ21" s="130"/>
      <c r="AR21" s="134"/>
      <c r="AS21" s="132"/>
      <c r="AT21" s="131"/>
      <c r="AV21" s="1"/>
      <c r="AW21" s="1"/>
      <c r="AX21" s="11">
        <f>P27</f>
        <v>0</v>
      </c>
      <c r="AY21" s="11">
        <f>R27</f>
        <v>0</v>
      </c>
      <c r="AZ21" s="11">
        <f>T27</f>
        <v>0</v>
      </c>
      <c r="BA21" s="10">
        <f t="shared" si="0"/>
        <v>0</v>
      </c>
      <c r="BB21" s="10">
        <f t="shared" si="1"/>
        <v>0</v>
      </c>
      <c r="BC21" s="22">
        <f t="shared" si="2"/>
        <v>0</v>
      </c>
      <c r="BF21" s="10"/>
      <c r="BH21" s="64">
        <v>20</v>
      </c>
      <c r="BI21" s="68">
        <v>6</v>
      </c>
      <c r="BJ21" s="68">
        <v>6</v>
      </c>
      <c r="BK21" s="1"/>
    </row>
    <row r="22" spans="2:63" ht="17.25" customHeight="1">
      <c r="B22" s="372">
        <v>4</v>
      </c>
      <c r="C22" s="186"/>
      <c r="D22" s="188"/>
      <c r="E22" s="190"/>
      <c r="F22" s="192"/>
      <c r="G22" s="188"/>
      <c r="H22" s="198"/>
      <c r="I22" s="162"/>
      <c r="J22" s="163"/>
      <c r="K22" s="163"/>
      <c r="L22" s="163"/>
      <c r="M22" s="163"/>
      <c r="N22" s="163"/>
      <c r="O22" s="164"/>
      <c r="P22" s="28"/>
      <c r="Q22" s="29" t="s">
        <v>37</v>
      </c>
      <c r="R22" s="30"/>
      <c r="S22" s="29" t="s">
        <v>18</v>
      </c>
      <c r="T22" s="30"/>
      <c r="U22" s="31" t="s">
        <v>19</v>
      </c>
      <c r="V22" s="102"/>
      <c r="W22" s="103"/>
      <c r="X22" s="103"/>
      <c r="Y22" s="103"/>
      <c r="Z22" s="103"/>
      <c r="AA22" s="103"/>
      <c r="AB22" s="104"/>
      <c r="AC22" s="102"/>
      <c r="AD22" s="103"/>
      <c r="AE22" s="103"/>
      <c r="AF22" s="104"/>
      <c r="AG22" s="168"/>
      <c r="AH22" s="169"/>
      <c r="AI22" s="170"/>
      <c r="AJ22" s="146"/>
      <c r="AK22" s="135"/>
      <c r="AL22" s="158"/>
      <c r="AM22" s="160"/>
      <c r="AN22" s="141"/>
      <c r="AO22" s="113"/>
      <c r="AP22" s="127"/>
      <c r="AQ22" s="127"/>
      <c r="AR22" s="135"/>
      <c r="AS22" s="141"/>
      <c r="AT22" s="113"/>
      <c r="AV22" s="1"/>
      <c r="AW22" s="1"/>
      <c r="AX22" s="11">
        <f>P29</f>
        <v>0</v>
      </c>
      <c r="AY22" s="11">
        <f>R29</f>
        <v>0</v>
      </c>
      <c r="AZ22" s="11">
        <f>T29</f>
        <v>0</v>
      </c>
      <c r="BA22" s="10">
        <f t="shared" si="0"/>
        <v>0</v>
      </c>
      <c r="BB22" s="10">
        <f t="shared" si="1"/>
        <v>0</v>
      </c>
      <c r="BC22" s="22">
        <f t="shared" si="2"/>
        <v>0</v>
      </c>
      <c r="BF22" s="10"/>
      <c r="BH22" s="64">
        <v>21</v>
      </c>
      <c r="BI22" s="68">
        <v>7</v>
      </c>
      <c r="BJ22" s="68">
        <v>7</v>
      </c>
      <c r="BK22" s="1"/>
    </row>
    <row r="23" spans="2:63" ht="17.25" customHeight="1">
      <c r="B23" s="372"/>
      <c r="C23" s="187"/>
      <c r="D23" s="189"/>
      <c r="E23" s="191"/>
      <c r="F23" s="193"/>
      <c r="G23" s="189"/>
      <c r="H23" s="199"/>
      <c r="I23" s="165"/>
      <c r="J23" s="166"/>
      <c r="K23" s="166"/>
      <c r="L23" s="166"/>
      <c r="M23" s="166"/>
      <c r="N23" s="166"/>
      <c r="O23" s="167"/>
      <c r="P23" s="174"/>
      <c r="Q23" s="75"/>
      <c r="R23" s="75"/>
      <c r="S23" s="75"/>
      <c r="T23" s="75"/>
      <c r="U23" s="76"/>
      <c r="V23" s="150"/>
      <c r="W23" s="151"/>
      <c r="X23" s="151"/>
      <c r="Y23" s="151"/>
      <c r="Z23" s="151"/>
      <c r="AA23" s="151"/>
      <c r="AB23" s="152"/>
      <c r="AC23" s="150"/>
      <c r="AD23" s="151"/>
      <c r="AE23" s="151"/>
      <c r="AF23" s="152"/>
      <c r="AG23" s="171"/>
      <c r="AH23" s="172"/>
      <c r="AI23" s="173"/>
      <c r="AJ23" s="147"/>
      <c r="AK23" s="136"/>
      <c r="AL23" s="159"/>
      <c r="AM23" s="161"/>
      <c r="AN23" s="142"/>
      <c r="AO23" s="114"/>
      <c r="AP23" s="128"/>
      <c r="AQ23" s="128"/>
      <c r="AR23" s="136"/>
      <c r="AS23" s="142"/>
      <c r="AT23" s="114"/>
      <c r="AV23" s="1"/>
      <c r="AW23" s="1"/>
      <c r="AX23" s="11">
        <f>P31</f>
        <v>0</v>
      </c>
      <c r="AY23" s="11">
        <f>R31</f>
        <v>0</v>
      </c>
      <c r="AZ23" s="11">
        <f>T31</f>
        <v>0</v>
      </c>
      <c r="BA23" s="10">
        <f t="shared" si="0"/>
        <v>0</v>
      </c>
      <c r="BB23" s="10">
        <f t="shared" si="1"/>
        <v>0</v>
      </c>
      <c r="BC23" s="22">
        <f t="shared" si="2"/>
        <v>0</v>
      </c>
      <c r="BF23" s="10"/>
      <c r="BH23" s="64">
        <v>22</v>
      </c>
      <c r="BI23" s="68">
        <v>8</v>
      </c>
      <c r="BJ23" s="68">
        <v>8</v>
      </c>
      <c r="BK23" s="1"/>
    </row>
    <row r="24" spans="2:63" ht="17.25" customHeight="1">
      <c r="B24" s="372">
        <v>5</v>
      </c>
      <c r="C24" s="177"/>
      <c r="D24" s="178"/>
      <c r="E24" s="179"/>
      <c r="F24" s="180"/>
      <c r="G24" s="178"/>
      <c r="H24" s="184"/>
      <c r="I24" s="181"/>
      <c r="J24" s="182"/>
      <c r="K24" s="182"/>
      <c r="L24" s="182"/>
      <c r="M24" s="182"/>
      <c r="N24" s="182"/>
      <c r="O24" s="183"/>
      <c r="P24" s="24"/>
      <c r="Q24" s="25" t="s">
        <v>17</v>
      </c>
      <c r="R24" s="26"/>
      <c r="S24" s="25" t="s">
        <v>18</v>
      </c>
      <c r="T24" s="26"/>
      <c r="U24" s="27" t="s">
        <v>19</v>
      </c>
      <c r="V24" s="99"/>
      <c r="W24" s="100"/>
      <c r="X24" s="100"/>
      <c r="Y24" s="100"/>
      <c r="Z24" s="100"/>
      <c r="AA24" s="100"/>
      <c r="AB24" s="101"/>
      <c r="AC24" s="99"/>
      <c r="AD24" s="100"/>
      <c r="AE24" s="100"/>
      <c r="AF24" s="101"/>
      <c r="AG24" s="168"/>
      <c r="AH24" s="169"/>
      <c r="AI24" s="170"/>
      <c r="AJ24" s="148"/>
      <c r="AK24" s="134"/>
      <c r="AL24" s="153"/>
      <c r="AM24" s="129"/>
      <c r="AN24" s="132"/>
      <c r="AO24" s="131"/>
      <c r="AP24" s="130"/>
      <c r="AQ24" s="130"/>
      <c r="AR24" s="134"/>
      <c r="AS24" s="132"/>
      <c r="AT24" s="131"/>
      <c r="AV24" s="1"/>
      <c r="AW24" s="1"/>
      <c r="AX24" s="11">
        <f>P33</f>
        <v>0</v>
      </c>
      <c r="AY24" s="11">
        <f>R33</f>
        <v>0</v>
      </c>
      <c r="AZ24" s="11">
        <f>T33</f>
        <v>0</v>
      </c>
      <c r="BA24" s="10">
        <f t="shared" si="0"/>
        <v>0</v>
      </c>
      <c r="BB24" s="10">
        <f t="shared" si="1"/>
        <v>0</v>
      </c>
      <c r="BC24" s="22">
        <f t="shared" si="2"/>
        <v>0</v>
      </c>
      <c r="BF24" s="10"/>
      <c r="BH24" s="64">
        <v>23</v>
      </c>
      <c r="BI24" s="68">
        <v>9</v>
      </c>
      <c r="BJ24" s="68">
        <v>9</v>
      </c>
      <c r="BK24" s="1"/>
    </row>
    <row r="25" spans="2:63" ht="17.25" customHeight="1">
      <c r="B25" s="372"/>
      <c r="C25" s="211"/>
      <c r="D25" s="200"/>
      <c r="E25" s="245"/>
      <c r="F25" s="246"/>
      <c r="G25" s="200"/>
      <c r="H25" s="201"/>
      <c r="I25" s="202"/>
      <c r="J25" s="203"/>
      <c r="K25" s="203"/>
      <c r="L25" s="203"/>
      <c r="M25" s="203"/>
      <c r="N25" s="203"/>
      <c r="O25" s="204"/>
      <c r="P25" s="205"/>
      <c r="Q25" s="206"/>
      <c r="R25" s="206"/>
      <c r="S25" s="206"/>
      <c r="T25" s="206"/>
      <c r="U25" s="207"/>
      <c r="V25" s="208"/>
      <c r="W25" s="209"/>
      <c r="X25" s="209"/>
      <c r="Y25" s="209"/>
      <c r="Z25" s="209"/>
      <c r="AA25" s="209"/>
      <c r="AB25" s="210"/>
      <c r="AC25" s="208"/>
      <c r="AD25" s="209"/>
      <c r="AE25" s="209"/>
      <c r="AF25" s="210"/>
      <c r="AG25" s="171"/>
      <c r="AH25" s="172"/>
      <c r="AI25" s="173"/>
      <c r="AJ25" s="149"/>
      <c r="AK25" s="139"/>
      <c r="AL25" s="154"/>
      <c r="AM25" s="194"/>
      <c r="AN25" s="140"/>
      <c r="AO25" s="137"/>
      <c r="AP25" s="138"/>
      <c r="AQ25" s="138"/>
      <c r="AR25" s="139"/>
      <c r="AS25" s="140"/>
      <c r="AT25" s="137"/>
      <c r="AV25" s="1"/>
      <c r="AW25" s="1"/>
      <c r="AX25" s="11">
        <f>P35</f>
        <v>0</v>
      </c>
      <c r="AY25" s="11">
        <f>R35</f>
        <v>0</v>
      </c>
      <c r="AZ25" s="11">
        <f>T35</f>
        <v>0</v>
      </c>
      <c r="BA25" s="10">
        <f t="shared" si="0"/>
        <v>0</v>
      </c>
      <c r="BB25" s="10">
        <f t="shared" si="1"/>
        <v>0</v>
      </c>
      <c r="BC25" s="22">
        <f t="shared" si="2"/>
        <v>0</v>
      </c>
      <c r="BF25" s="10"/>
      <c r="BH25" s="64">
        <v>24</v>
      </c>
      <c r="BI25" s="68">
        <v>10</v>
      </c>
      <c r="BJ25" s="68">
        <v>10</v>
      </c>
      <c r="BK25" s="1"/>
    </row>
    <row r="26" spans="2:63" ht="17.25" customHeight="1">
      <c r="B26" s="372">
        <v>6</v>
      </c>
      <c r="C26" s="177"/>
      <c r="D26" s="178"/>
      <c r="E26" s="179"/>
      <c r="F26" s="180"/>
      <c r="G26" s="178"/>
      <c r="H26" s="184"/>
      <c r="I26" s="181"/>
      <c r="J26" s="182"/>
      <c r="K26" s="182"/>
      <c r="L26" s="182"/>
      <c r="M26" s="182"/>
      <c r="N26" s="182"/>
      <c r="O26" s="183"/>
      <c r="P26" s="24"/>
      <c r="Q26" s="25" t="s">
        <v>17</v>
      </c>
      <c r="R26" s="26"/>
      <c r="S26" s="25" t="s">
        <v>18</v>
      </c>
      <c r="T26" s="26"/>
      <c r="U26" s="27" t="s">
        <v>19</v>
      </c>
      <c r="V26" s="99"/>
      <c r="W26" s="100"/>
      <c r="X26" s="100"/>
      <c r="Y26" s="100"/>
      <c r="Z26" s="100"/>
      <c r="AA26" s="100"/>
      <c r="AB26" s="101"/>
      <c r="AC26" s="99"/>
      <c r="AD26" s="100"/>
      <c r="AE26" s="100"/>
      <c r="AF26" s="101"/>
      <c r="AG26" s="247"/>
      <c r="AH26" s="248"/>
      <c r="AI26" s="249"/>
      <c r="AJ26" s="148"/>
      <c r="AK26" s="134"/>
      <c r="AL26" s="153"/>
      <c r="AM26" s="129"/>
      <c r="AN26" s="132"/>
      <c r="AO26" s="131"/>
      <c r="AP26" s="130"/>
      <c r="AQ26" s="130"/>
      <c r="AR26" s="134"/>
      <c r="AS26" s="132"/>
      <c r="AT26" s="131"/>
      <c r="AV26" s="1"/>
      <c r="AW26" s="1"/>
      <c r="AX26" s="11">
        <f>P37</f>
        <v>0</v>
      </c>
      <c r="AY26" s="11">
        <f>R37</f>
        <v>0</v>
      </c>
      <c r="AZ26" s="11">
        <f>T37</f>
        <v>0</v>
      </c>
      <c r="BA26" s="10">
        <f t="shared" si="0"/>
        <v>0</v>
      </c>
      <c r="BB26" s="10">
        <f t="shared" si="1"/>
        <v>0</v>
      </c>
      <c r="BC26" s="22">
        <f t="shared" si="2"/>
        <v>0</v>
      </c>
      <c r="BF26" s="10"/>
      <c r="BG26" s="10"/>
      <c r="BH26" s="64">
        <v>25</v>
      </c>
      <c r="BI26" s="68">
        <v>11</v>
      </c>
      <c r="BJ26" s="68">
        <v>11</v>
      </c>
      <c r="BK26" s="1"/>
    </row>
    <row r="27" spans="2:63" ht="17.25" customHeight="1">
      <c r="B27" s="372"/>
      <c r="C27" s="177"/>
      <c r="D27" s="178"/>
      <c r="E27" s="179"/>
      <c r="F27" s="180"/>
      <c r="G27" s="178"/>
      <c r="H27" s="184"/>
      <c r="I27" s="181"/>
      <c r="J27" s="182"/>
      <c r="K27" s="182"/>
      <c r="L27" s="182"/>
      <c r="M27" s="182"/>
      <c r="N27" s="182"/>
      <c r="O27" s="183"/>
      <c r="P27" s="185"/>
      <c r="Q27" s="175"/>
      <c r="R27" s="175"/>
      <c r="S27" s="175"/>
      <c r="T27" s="175"/>
      <c r="U27" s="176"/>
      <c r="V27" s="77"/>
      <c r="W27" s="78"/>
      <c r="X27" s="78"/>
      <c r="Y27" s="78"/>
      <c r="Z27" s="78"/>
      <c r="AA27" s="78"/>
      <c r="AB27" s="79"/>
      <c r="AC27" s="77"/>
      <c r="AD27" s="78"/>
      <c r="AE27" s="78"/>
      <c r="AF27" s="79"/>
      <c r="AG27" s="171"/>
      <c r="AH27" s="172"/>
      <c r="AI27" s="173"/>
      <c r="AJ27" s="148"/>
      <c r="AK27" s="134"/>
      <c r="AL27" s="153"/>
      <c r="AM27" s="129"/>
      <c r="AN27" s="132"/>
      <c r="AO27" s="131"/>
      <c r="AP27" s="130"/>
      <c r="AQ27" s="130"/>
      <c r="AR27" s="134"/>
      <c r="AS27" s="132"/>
      <c r="AT27" s="131"/>
      <c r="AV27" s="1"/>
      <c r="AW27" s="1"/>
      <c r="AX27" s="11">
        <f>P39</f>
        <v>0</v>
      </c>
      <c r="AY27" s="11">
        <f>R39</f>
        <v>0</v>
      </c>
      <c r="AZ27" s="11">
        <f>T39</f>
        <v>0</v>
      </c>
      <c r="BA27" s="10">
        <f t="shared" si="0"/>
        <v>0</v>
      </c>
      <c r="BB27" s="10">
        <f t="shared" si="1"/>
        <v>0</v>
      </c>
      <c r="BC27" s="22">
        <f t="shared" si="2"/>
        <v>0</v>
      </c>
      <c r="BF27" s="10"/>
      <c r="BG27" s="10"/>
      <c r="BH27" s="64">
        <v>26</v>
      </c>
      <c r="BI27" s="68">
        <v>12</v>
      </c>
      <c r="BJ27" s="68">
        <v>12</v>
      </c>
      <c r="BK27" s="1"/>
    </row>
    <row r="28" spans="2:63" ht="17.25" customHeight="1">
      <c r="B28" s="372">
        <v>7</v>
      </c>
      <c r="C28" s="186"/>
      <c r="D28" s="188"/>
      <c r="E28" s="190"/>
      <c r="F28" s="192"/>
      <c r="G28" s="188"/>
      <c r="H28" s="198"/>
      <c r="I28" s="162"/>
      <c r="J28" s="163"/>
      <c r="K28" s="163"/>
      <c r="L28" s="163"/>
      <c r="M28" s="163"/>
      <c r="N28" s="163"/>
      <c r="O28" s="164"/>
      <c r="P28" s="28"/>
      <c r="Q28" s="29" t="s">
        <v>17</v>
      </c>
      <c r="R28" s="30"/>
      <c r="S28" s="29" t="s">
        <v>18</v>
      </c>
      <c r="T28" s="30"/>
      <c r="U28" s="31" t="s">
        <v>19</v>
      </c>
      <c r="V28" s="102"/>
      <c r="W28" s="103"/>
      <c r="X28" s="103"/>
      <c r="Y28" s="103"/>
      <c r="Z28" s="103"/>
      <c r="AA28" s="103"/>
      <c r="AB28" s="104"/>
      <c r="AC28" s="102"/>
      <c r="AD28" s="103"/>
      <c r="AE28" s="103"/>
      <c r="AF28" s="104"/>
      <c r="AG28" s="168"/>
      <c r="AH28" s="169"/>
      <c r="AI28" s="170"/>
      <c r="AJ28" s="146"/>
      <c r="AK28" s="135"/>
      <c r="AL28" s="158"/>
      <c r="AM28" s="160"/>
      <c r="AN28" s="141"/>
      <c r="AO28" s="113"/>
      <c r="AP28" s="127"/>
      <c r="AQ28" s="127"/>
      <c r="AR28" s="135"/>
      <c r="AS28" s="141"/>
      <c r="AT28" s="113"/>
      <c r="AV28" s="1"/>
      <c r="AW28" s="1"/>
      <c r="AX28" s="11">
        <f>P41</f>
        <v>0</v>
      </c>
      <c r="AY28" s="11">
        <f>R41</f>
        <v>0</v>
      </c>
      <c r="AZ28" s="11">
        <f>T41</f>
        <v>0</v>
      </c>
      <c r="BA28" s="10">
        <f t="shared" si="0"/>
        <v>0</v>
      </c>
      <c r="BB28" s="10">
        <f t="shared" si="1"/>
        <v>0</v>
      </c>
      <c r="BC28" s="22">
        <f t="shared" si="2"/>
        <v>0</v>
      </c>
      <c r="BF28" s="10"/>
      <c r="BG28" s="10"/>
      <c r="BH28" s="64">
        <v>27</v>
      </c>
      <c r="BI28" s="68"/>
      <c r="BJ28" s="68">
        <v>13</v>
      </c>
      <c r="BK28" s="1"/>
    </row>
    <row r="29" spans="2:63" ht="17.25" customHeight="1">
      <c r="B29" s="372"/>
      <c r="C29" s="187"/>
      <c r="D29" s="189"/>
      <c r="E29" s="191"/>
      <c r="F29" s="193"/>
      <c r="G29" s="189"/>
      <c r="H29" s="199"/>
      <c r="I29" s="165"/>
      <c r="J29" s="166"/>
      <c r="K29" s="166"/>
      <c r="L29" s="166"/>
      <c r="M29" s="166"/>
      <c r="N29" s="166"/>
      <c r="O29" s="167"/>
      <c r="P29" s="174"/>
      <c r="Q29" s="75"/>
      <c r="R29" s="75"/>
      <c r="S29" s="75"/>
      <c r="T29" s="75"/>
      <c r="U29" s="76"/>
      <c r="V29" s="150"/>
      <c r="W29" s="151"/>
      <c r="X29" s="151"/>
      <c r="Y29" s="151"/>
      <c r="Z29" s="151"/>
      <c r="AA29" s="151"/>
      <c r="AB29" s="152"/>
      <c r="AC29" s="150"/>
      <c r="AD29" s="151"/>
      <c r="AE29" s="151"/>
      <c r="AF29" s="152"/>
      <c r="AG29" s="171"/>
      <c r="AH29" s="172"/>
      <c r="AI29" s="173"/>
      <c r="AJ29" s="147"/>
      <c r="AK29" s="136"/>
      <c r="AL29" s="159"/>
      <c r="AM29" s="161"/>
      <c r="AN29" s="142"/>
      <c r="AO29" s="114"/>
      <c r="AP29" s="128"/>
      <c r="AQ29" s="128"/>
      <c r="AR29" s="136"/>
      <c r="AS29" s="142"/>
      <c r="AT29" s="114"/>
      <c r="AV29" s="1"/>
      <c r="AW29" s="1"/>
      <c r="AX29" s="11">
        <f>P43</f>
        <v>0</v>
      </c>
      <c r="AY29" s="11">
        <f>R43</f>
        <v>0</v>
      </c>
      <c r="AZ29" s="11">
        <f>T43</f>
        <v>0</v>
      </c>
      <c r="BA29" s="10">
        <f t="shared" si="0"/>
        <v>0</v>
      </c>
      <c r="BB29" s="10">
        <f t="shared" si="1"/>
        <v>0</v>
      </c>
      <c r="BC29" s="22">
        <f t="shared" si="2"/>
        <v>0</v>
      </c>
      <c r="BF29" s="10"/>
      <c r="BG29" s="10"/>
      <c r="BH29" s="64">
        <v>28</v>
      </c>
      <c r="BI29" s="68"/>
      <c r="BJ29" s="68">
        <v>14</v>
      </c>
      <c r="BK29" s="1"/>
    </row>
    <row r="30" spans="2:63" ht="17.25" customHeight="1">
      <c r="B30" s="372">
        <v>8</v>
      </c>
      <c r="C30" s="177"/>
      <c r="D30" s="178"/>
      <c r="E30" s="179"/>
      <c r="F30" s="180"/>
      <c r="G30" s="178"/>
      <c r="H30" s="184"/>
      <c r="I30" s="181"/>
      <c r="J30" s="182"/>
      <c r="K30" s="182"/>
      <c r="L30" s="182"/>
      <c r="M30" s="182"/>
      <c r="N30" s="182"/>
      <c r="O30" s="183"/>
      <c r="P30" s="24"/>
      <c r="Q30" s="25" t="s">
        <v>17</v>
      </c>
      <c r="R30" s="26"/>
      <c r="S30" s="25" t="s">
        <v>18</v>
      </c>
      <c r="T30" s="26"/>
      <c r="U30" s="27" t="s">
        <v>19</v>
      </c>
      <c r="V30" s="99"/>
      <c r="W30" s="100"/>
      <c r="X30" s="100"/>
      <c r="Y30" s="100"/>
      <c r="Z30" s="100"/>
      <c r="AA30" s="100"/>
      <c r="AB30" s="101"/>
      <c r="AC30" s="99"/>
      <c r="AD30" s="100"/>
      <c r="AE30" s="100"/>
      <c r="AF30" s="101"/>
      <c r="AG30" s="96"/>
      <c r="AH30" s="97"/>
      <c r="AI30" s="98"/>
      <c r="AJ30" s="148"/>
      <c r="AK30" s="134"/>
      <c r="AL30" s="153"/>
      <c r="AM30" s="129"/>
      <c r="AN30" s="132"/>
      <c r="AO30" s="131"/>
      <c r="AP30" s="130"/>
      <c r="AQ30" s="130"/>
      <c r="AR30" s="134"/>
      <c r="AS30" s="132"/>
      <c r="AT30" s="131"/>
      <c r="AV30" s="1"/>
      <c r="AW30" s="1"/>
      <c r="AX30" s="11">
        <f>P45</f>
        <v>0</v>
      </c>
      <c r="AY30" s="11">
        <f>R45</f>
        <v>0</v>
      </c>
      <c r="AZ30" s="11">
        <f>T45</f>
        <v>0</v>
      </c>
      <c r="BA30" s="10">
        <f t="shared" si="0"/>
        <v>0</v>
      </c>
      <c r="BB30" s="10">
        <f t="shared" si="1"/>
        <v>0</v>
      </c>
      <c r="BC30" s="22">
        <f t="shared" si="2"/>
        <v>0</v>
      </c>
      <c r="BF30" s="10"/>
      <c r="BG30" s="10"/>
      <c r="BH30" s="64">
        <v>29</v>
      </c>
      <c r="BI30" s="68"/>
      <c r="BJ30" s="68">
        <v>15</v>
      </c>
      <c r="BK30" s="1"/>
    </row>
    <row r="31" spans="2:63" ht="17.25" customHeight="1">
      <c r="B31" s="372"/>
      <c r="C31" s="177"/>
      <c r="D31" s="178"/>
      <c r="E31" s="179"/>
      <c r="F31" s="180"/>
      <c r="G31" s="178"/>
      <c r="H31" s="184"/>
      <c r="I31" s="181"/>
      <c r="J31" s="182"/>
      <c r="K31" s="182"/>
      <c r="L31" s="182"/>
      <c r="M31" s="182"/>
      <c r="N31" s="182"/>
      <c r="O31" s="183"/>
      <c r="P31" s="185"/>
      <c r="Q31" s="175"/>
      <c r="R31" s="175"/>
      <c r="S31" s="175"/>
      <c r="T31" s="175"/>
      <c r="U31" s="176"/>
      <c r="V31" s="77"/>
      <c r="W31" s="78"/>
      <c r="X31" s="78"/>
      <c r="Y31" s="78"/>
      <c r="Z31" s="78"/>
      <c r="AA31" s="78"/>
      <c r="AB31" s="79"/>
      <c r="AC31" s="77"/>
      <c r="AD31" s="78"/>
      <c r="AE31" s="78"/>
      <c r="AF31" s="79"/>
      <c r="AG31" s="96"/>
      <c r="AH31" s="97"/>
      <c r="AI31" s="98"/>
      <c r="AJ31" s="148"/>
      <c r="AK31" s="134"/>
      <c r="AL31" s="153"/>
      <c r="AM31" s="129"/>
      <c r="AN31" s="132"/>
      <c r="AO31" s="131"/>
      <c r="AP31" s="130"/>
      <c r="AQ31" s="130"/>
      <c r="AR31" s="134"/>
      <c r="AS31" s="132"/>
      <c r="AT31" s="131"/>
      <c r="AV31" s="1"/>
      <c r="AW31" s="1"/>
      <c r="AX31" s="11"/>
      <c r="AY31" s="11"/>
      <c r="AZ31" s="11"/>
      <c r="BA31" s="11"/>
      <c r="BB31" s="11"/>
      <c r="BC31" s="11"/>
      <c r="BD31" s="10"/>
      <c r="BE31" s="10"/>
      <c r="BF31" s="10"/>
      <c r="BG31" s="10"/>
      <c r="BH31" s="64">
        <v>30</v>
      </c>
      <c r="BI31" s="68"/>
      <c r="BJ31" s="68">
        <v>16</v>
      </c>
      <c r="BK31" s="1"/>
    </row>
    <row r="32" spans="2:63" ht="17.25" customHeight="1">
      <c r="B32" s="372">
        <v>9</v>
      </c>
      <c r="C32" s="186"/>
      <c r="D32" s="188"/>
      <c r="E32" s="190"/>
      <c r="F32" s="192"/>
      <c r="G32" s="188"/>
      <c r="H32" s="198"/>
      <c r="I32" s="162"/>
      <c r="J32" s="163"/>
      <c r="K32" s="163"/>
      <c r="L32" s="163"/>
      <c r="M32" s="163"/>
      <c r="N32" s="163"/>
      <c r="O32" s="164"/>
      <c r="P32" s="28"/>
      <c r="Q32" s="29" t="s">
        <v>17</v>
      </c>
      <c r="R32" s="30"/>
      <c r="S32" s="29" t="s">
        <v>18</v>
      </c>
      <c r="T32" s="30"/>
      <c r="U32" s="31" t="s">
        <v>19</v>
      </c>
      <c r="V32" s="102"/>
      <c r="W32" s="103"/>
      <c r="X32" s="103"/>
      <c r="Y32" s="103"/>
      <c r="Z32" s="103"/>
      <c r="AA32" s="103"/>
      <c r="AB32" s="104"/>
      <c r="AC32" s="102"/>
      <c r="AD32" s="103"/>
      <c r="AE32" s="103"/>
      <c r="AF32" s="104"/>
      <c r="AG32" s="168"/>
      <c r="AH32" s="169"/>
      <c r="AI32" s="170"/>
      <c r="AJ32" s="146"/>
      <c r="AK32" s="135"/>
      <c r="AL32" s="158"/>
      <c r="AM32" s="160"/>
      <c r="AN32" s="141"/>
      <c r="AO32" s="113"/>
      <c r="AP32" s="127"/>
      <c r="AQ32" s="127"/>
      <c r="AR32" s="135"/>
      <c r="AS32" s="141"/>
      <c r="AT32" s="113"/>
      <c r="AV32" s="1"/>
      <c r="AW32" s="1"/>
      <c r="AX32" s="11"/>
      <c r="AY32" s="11"/>
      <c r="AZ32" s="11"/>
      <c r="BA32" s="11"/>
      <c r="BB32" s="11"/>
      <c r="BC32" s="11">
        <f>SUM(BC16:BC30)</f>
        <v>0</v>
      </c>
      <c r="BD32" s="10">
        <f>BC32/1000000</f>
        <v>0</v>
      </c>
      <c r="BE32" s="10">
        <f>INT(BD32)</f>
        <v>0</v>
      </c>
      <c r="BF32" s="10">
        <f>BE32*1000000</f>
        <v>0</v>
      </c>
      <c r="BG32" s="10">
        <f>BC32-BF32</f>
        <v>0</v>
      </c>
      <c r="BH32" s="64">
        <v>31</v>
      </c>
      <c r="BI32" s="68"/>
      <c r="BJ32" s="68">
        <v>17</v>
      </c>
      <c r="BK32" s="1"/>
    </row>
    <row r="33" spans="2:63" ht="17.25" customHeight="1">
      <c r="B33" s="372"/>
      <c r="C33" s="187"/>
      <c r="D33" s="189"/>
      <c r="E33" s="191"/>
      <c r="F33" s="193"/>
      <c r="G33" s="189"/>
      <c r="H33" s="199"/>
      <c r="I33" s="165"/>
      <c r="J33" s="166"/>
      <c r="K33" s="166"/>
      <c r="L33" s="166"/>
      <c r="M33" s="166"/>
      <c r="N33" s="166"/>
      <c r="O33" s="167"/>
      <c r="P33" s="174"/>
      <c r="Q33" s="75"/>
      <c r="R33" s="75"/>
      <c r="S33" s="75"/>
      <c r="T33" s="75"/>
      <c r="U33" s="76"/>
      <c r="V33" s="150"/>
      <c r="W33" s="151"/>
      <c r="X33" s="151"/>
      <c r="Y33" s="151"/>
      <c r="Z33" s="151"/>
      <c r="AA33" s="151"/>
      <c r="AB33" s="152"/>
      <c r="AC33" s="150"/>
      <c r="AD33" s="151"/>
      <c r="AE33" s="151"/>
      <c r="AF33" s="152"/>
      <c r="AG33" s="171"/>
      <c r="AH33" s="172"/>
      <c r="AI33" s="173"/>
      <c r="AJ33" s="147"/>
      <c r="AK33" s="136"/>
      <c r="AL33" s="159"/>
      <c r="AM33" s="161"/>
      <c r="AN33" s="142"/>
      <c r="AO33" s="114"/>
      <c r="AP33" s="128"/>
      <c r="AQ33" s="128"/>
      <c r="AR33" s="136"/>
      <c r="AS33" s="142"/>
      <c r="AT33" s="114"/>
      <c r="AV33" s="1"/>
      <c r="AW33" s="1"/>
      <c r="AX33" s="11"/>
      <c r="AY33" s="11"/>
      <c r="AZ33" s="11"/>
      <c r="BA33" s="11"/>
      <c r="BB33" s="11"/>
      <c r="BC33" s="11"/>
      <c r="BD33" s="10"/>
      <c r="BE33" s="10"/>
      <c r="BF33" s="10"/>
      <c r="BG33" s="10"/>
      <c r="BH33" s="64">
        <v>32</v>
      </c>
      <c r="BI33" s="68"/>
      <c r="BJ33" s="68">
        <v>18</v>
      </c>
      <c r="BK33" s="1"/>
    </row>
    <row r="34" spans="2:63" ht="17.25" customHeight="1">
      <c r="B34" s="225">
        <v>10</v>
      </c>
      <c r="C34" s="177"/>
      <c r="D34" s="178"/>
      <c r="E34" s="179"/>
      <c r="F34" s="180"/>
      <c r="G34" s="178"/>
      <c r="H34" s="184"/>
      <c r="I34" s="181"/>
      <c r="J34" s="182"/>
      <c r="K34" s="182"/>
      <c r="L34" s="182"/>
      <c r="M34" s="182"/>
      <c r="N34" s="182"/>
      <c r="O34" s="183"/>
      <c r="P34" s="24"/>
      <c r="Q34" s="25" t="s">
        <v>17</v>
      </c>
      <c r="R34" s="26"/>
      <c r="S34" s="25" t="s">
        <v>18</v>
      </c>
      <c r="T34" s="26"/>
      <c r="U34" s="27" t="s">
        <v>19</v>
      </c>
      <c r="V34" s="99"/>
      <c r="W34" s="100"/>
      <c r="X34" s="100"/>
      <c r="Y34" s="100"/>
      <c r="Z34" s="100"/>
      <c r="AA34" s="100"/>
      <c r="AB34" s="101"/>
      <c r="AC34" s="99"/>
      <c r="AD34" s="100"/>
      <c r="AE34" s="100"/>
      <c r="AF34" s="101"/>
      <c r="AG34" s="96"/>
      <c r="AH34" s="97"/>
      <c r="AI34" s="98"/>
      <c r="AJ34" s="148"/>
      <c r="AK34" s="134"/>
      <c r="AL34" s="153"/>
      <c r="AM34" s="129"/>
      <c r="AN34" s="132"/>
      <c r="AO34" s="131"/>
      <c r="AP34" s="130"/>
      <c r="AQ34" s="130"/>
      <c r="AR34" s="134"/>
      <c r="AS34" s="132"/>
      <c r="AT34" s="131"/>
      <c r="AV34" s="1"/>
      <c r="AW34" s="1"/>
      <c r="AX34" s="11"/>
      <c r="AY34" s="11"/>
      <c r="AZ34" s="11"/>
      <c r="BA34" s="11"/>
      <c r="BB34" s="11"/>
      <c r="BC34" s="11"/>
      <c r="BD34" s="10"/>
      <c r="BE34" s="10"/>
      <c r="BF34" s="10"/>
      <c r="BG34" s="10"/>
      <c r="BH34" s="64">
        <v>33</v>
      </c>
      <c r="BI34" s="68"/>
      <c r="BJ34" s="68">
        <v>19</v>
      </c>
      <c r="BK34" s="1"/>
    </row>
    <row r="35" spans="2:63" ht="17.25" customHeight="1">
      <c r="B35" s="225"/>
      <c r="C35" s="211"/>
      <c r="D35" s="200"/>
      <c r="E35" s="245"/>
      <c r="F35" s="246"/>
      <c r="G35" s="200"/>
      <c r="H35" s="201"/>
      <c r="I35" s="202"/>
      <c r="J35" s="203"/>
      <c r="K35" s="203"/>
      <c r="L35" s="203"/>
      <c r="M35" s="203"/>
      <c r="N35" s="203"/>
      <c r="O35" s="204"/>
      <c r="P35" s="205"/>
      <c r="Q35" s="206"/>
      <c r="R35" s="206"/>
      <c r="S35" s="206"/>
      <c r="T35" s="206"/>
      <c r="U35" s="207"/>
      <c r="V35" s="208"/>
      <c r="W35" s="209"/>
      <c r="X35" s="209"/>
      <c r="Y35" s="209"/>
      <c r="Z35" s="209"/>
      <c r="AA35" s="209"/>
      <c r="AB35" s="210"/>
      <c r="AC35" s="208"/>
      <c r="AD35" s="209"/>
      <c r="AE35" s="209"/>
      <c r="AF35" s="210"/>
      <c r="AG35" s="195"/>
      <c r="AH35" s="196"/>
      <c r="AI35" s="197"/>
      <c r="AJ35" s="149"/>
      <c r="AK35" s="139"/>
      <c r="AL35" s="154"/>
      <c r="AM35" s="194"/>
      <c r="AN35" s="140"/>
      <c r="AO35" s="137"/>
      <c r="AP35" s="138"/>
      <c r="AQ35" s="138"/>
      <c r="AR35" s="139"/>
      <c r="AS35" s="140"/>
      <c r="AT35" s="137"/>
      <c r="AV35" s="1"/>
      <c r="AW35" s="1"/>
      <c r="AX35" s="11"/>
      <c r="AY35" s="11"/>
      <c r="AZ35" s="11"/>
      <c r="BF35" s="10"/>
      <c r="BG35" s="10"/>
      <c r="BH35" s="64">
        <v>34</v>
      </c>
      <c r="BI35" s="68"/>
      <c r="BJ35" s="68">
        <v>20</v>
      </c>
      <c r="BK35" s="1"/>
    </row>
    <row r="36" spans="2:63" ht="17.25" customHeight="1">
      <c r="B36" s="225">
        <v>11</v>
      </c>
      <c r="C36" s="177"/>
      <c r="D36" s="178"/>
      <c r="E36" s="179"/>
      <c r="F36" s="180"/>
      <c r="G36" s="178"/>
      <c r="H36" s="184"/>
      <c r="I36" s="181"/>
      <c r="J36" s="182"/>
      <c r="K36" s="182"/>
      <c r="L36" s="182"/>
      <c r="M36" s="182"/>
      <c r="N36" s="182"/>
      <c r="O36" s="183"/>
      <c r="P36" s="24"/>
      <c r="Q36" s="25" t="s">
        <v>17</v>
      </c>
      <c r="R36" s="26"/>
      <c r="S36" s="25" t="s">
        <v>18</v>
      </c>
      <c r="T36" s="26"/>
      <c r="U36" s="27" t="s">
        <v>19</v>
      </c>
      <c r="V36" s="99"/>
      <c r="W36" s="100"/>
      <c r="X36" s="100"/>
      <c r="Y36" s="100"/>
      <c r="Z36" s="100"/>
      <c r="AA36" s="100"/>
      <c r="AB36" s="101"/>
      <c r="AC36" s="99"/>
      <c r="AD36" s="100"/>
      <c r="AE36" s="100"/>
      <c r="AF36" s="101"/>
      <c r="AG36" s="96"/>
      <c r="AH36" s="97"/>
      <c r="AI36" s="98"/>
      <c r="AJ36" s="148"/>
      <c r="AK36" s="134"/>
      <c r="AL36" s="153"/>
      <c r="AM36" s="129"/>
      <c r="AN36" s="132"/>
      <c r="AO36" s="131"/>
      <c r="AP36" s="130"/>
      <c r="AQ36" s="130"/>
      <c r="AR36" s="134"/>
      <c r="AS36" s="132"/>
      <c r="AT36" s="131"/>
      <c r="AV36" s="1"/>
      <c r="AW36" s="1"/>
      <c r="AX36" s="11"/>
      <c r="AY36" s="11"/>
      <c r="AZ36" s="11"/>
      <c r="BF36" s="10"/>
      <c r="BG36" s="10"/>
      <c r="BH36" s="64">
        <v>35</v>
      </c>
      <c r="BI36" s="68"/>
      <c r="BJ36" s="68">
        <v>21</v>
      </c>
      <c r="BK36" s="1"/>
    </row>
    <row r="37" spans="2:63" ht="17.25" customHeight="1">
      <c r="B37" s="225"/>
      <c r="C37" s="177"/>
      <c r="D37" s="178"/>
      <c r="E37" s="179"/>
      <c r="F37" s="180"/>
      <c r="G37" s="178"/>
      <c r="H37" s="184"/>
      <c r="I37" s="181"/>
      <c r="J37" s="182"/>
      <c r="K37" s="182"/>
      <c r="L37" s="182"/>
      <c r="M37" s="182"/>
      <c r="N37" s="182"/>
      <c r="O37" s="183"/>
      <c r="P37" s="185"/>
      <c r="Q37" s="175"/>
      <c r="R37" s="175"/>
      <c r="S37" s="175"/>
      <c r="T37" s="175"/>
      <c r="U37" s="176"/>
      <c r="V37" s="77"/>
      <c r="W37" s="78"/>
      <c r="X37" s="78"/>
      <c r="Y37" s="78"/>
      <c r="Z37" s="78"/>
      <c r="AA37" s="78"/>
      <c r="AB37" s="79"/>
      <c r="AC37" s="77"/>
      <c r="AD37" s="78"/>
      <c r="AE37" s="78"/>
      <c r="AF37" s="79"/>
      <c r="AG37" s="96"/>
      <c r="AH37" s="97"/>
      <c r="AI37" s="98"/>
      <c r="AJ37" s="148"/>
      <c r="AK37" s="134"/>
      <c r="AL37" s="153"/>
      <c r="AM37" s="129"/>
      <c r="AN37" s="132"/>
      <c r="AO37" s="131"/>
      <c r="AP37" s="130"/>
      <c r="AQ37" s="130"/>
      <c r="AR37" s="134"/>
      <c r="AS37" s="132"/>
      <c r="AT37" s="131"/>
      <c r="AV37" s="1"/>
      <c r="AW37" s="1"/>
      <c r="AX37" s="11"/>
      <c r="AY37" s="11"/>
      <c r="AZ37" s="11"/>
      <c r="BF37" s="10"/>
      <c r="BG37" s="10"/>
      <c r="BH37" s="64">
        <v>36</v>
      </c>
      <c r="BI37" s="68"/>
      <c r="BJ37" s="68">
        <v>22</v>
      </c>
      <c r="BK37" s="1"/>
    </row>
    <row r="38" spans="2:63" ht="17.25" customHeight="1">
      <c r="B38" s="225">
        <v>12</v>
      </c>
      <c r="C38" s="186"/>
      <c r="D38" s="188"/>
      <c r="E38" s="190"/>
      <c r="F38" s="192"/>
      <c r="G38" s="188"/>
      <c r="H38" s="198"/>
      <c r="I38" s="162"/>
      <c r="J38" s="163"/>
      <c r="K38" s="163"/>
      <c r="L38" s="163"/>
      <c r="M38" s="163"/>
      <c r="N38" s="163"/>
      <c r="O38" s="164"/>
      <c r="P38" s="28"/>
      <c r="Q38" s="29" t="s">
        <v>17</v>
      </c>
      <c r="R38" s="30"/>
      <c r="S38" s="29" t="s">
        <v>18</v>
      </c>
      <c r="T38" s="30"/>
      <c r="U38" s="31" t="s">
        <v>19</v>
      </c>
      <c r="V38" s="102"/>
      <c r="W38" s="103"/>
      <c r="X38" s="103"/>
      <c r="Y38" s="103"/>
      <c r="Z38" s="103"/>
      <c r="AA38" s="103"/>
      <c r="AB38" s="104"/>
      <c r="AC38" s="102"/>
      <c r="AD38" s="103"/>
      <c r="AE38" s="103"/>
      <c r="AF38" s="104"/>
      <c r="AG38" s="168"/>
      <c r="AH38" s="169"/>
      <c r="AI38" s="170"/>
      <c r="AJ38" s="146"/>
      <c r="AK38" s="135"/>
      <c r="AL38" s="158"/>
      <c r="AM38" s="160"/>
      <c r="AN38" s="141"/>
      <c r="AO38" s="113"/>
      <c r="AP38" s="127"/>
      <c r="AQ38" s="127"/>
      <c r="AR38" s="135"/>
      <c r="AS38" s="141"/>
      <c r="AT38" s="113"/>
      <c r="AV38" s="1"/>
      <c r="AW38" s="1"/>
      <c r="AX38" s="11"/>
      <c r="AY38" s="11"/>
      <c r="AZ38" s="11"/>
      <c r="BF38" s="10"/>
      <c r="BG38" s="10"/>
      <c r="BH38" s="64">
        <v>37</v>
      </c>
      <c r="BI38" s="68"/>
      <c r="BJ38" s="68">
        <v>23</v>
      </c>
      <c r="BK38" s="1"/>
    </row>
    <row r="39" spans="2:63" ht="17.25" customHeight="1">
      <c r="B39" s="225"/>
      <c r="C39" s="187"/>
      <c r="D39" s="189"/>
      <c r="E39" s="191"/>
      <c r="F39" s="193"/>
      <c r="G39" s="189"/>
      <c r="H39" s="199"/>
      <c r="I39" s="165"/>
      <c r="J39" s="166"/>
      <c r="K39" s="166"/>
      <c r="L39" s="166"/>
      <c r="M39" s="166"/>
      <c r="N39" s="166"/>
      <c r="O39" s="167"/>
      <c r="P39" s="174"/>
      <c r="Q39" s="75"/>
      <c r="R39" s="75"/>
      <c r="S39" s="75"/>
      <c r="T39" s="75"/>
      <c r="U39" s="76"/>
      <c r="V39" s="150"/>
      <c r="W39" s="151"/>
      <c r="X39" s="151"/>
      <c r="Y39" s="151"/>
      <c r="Z39" s="151"/>
      <c r="AA39" s="151"/>
      <c r="AB39" s="152"/>
      <c r="AC39" s="150"/>
      <c r="AD39" s="151"/>
      <c r="AE39" s="151"/>
      <c r="AF39" s="152"/>
      <c r="AG39" s="171"/>
      <c r="AH39" s="172"/>
      <c r="AI39" s="173"/>
      <c r="AJ39" s="147"/>
      <c r="AK39" s="136"/>
      <c r="AL39" s="159"/>
      <c r="AM39" s="161"/>
      <c r="AN39" s="142"/>
      <c r="AO39" s="114"/>
      <c r="AP39" s="128"/>
      <c r="AQ39" s="128"/>
      <c r="AR39" s="136"/>
      <c r="AS39" s="142"/>
      <c r="AT39" s="114"/>
      <c r="AV39" s="1"/>
      <c r="AW39" s="1"/>
      <c r="AX39" s="32" t="s">
        <v>50</v>
      </c>
      <c r="AY39" s="11"/>
      <c r="AZ39" s="11"/>
      <c r="BF39" s="10"/>
      <c r="BG39" s="10"/>
      <c r="BH39" s="64">
        <v>38</v>
      </c>
      <c r="BI39" s="68"/>
      <c r="BJ39" s="68">
        <v>24</v>
      </c>
      <c r="BK39" s="1"/>
    </row>
    <row r="40" spans="2:63" ht="17.25" customHeight="1">
      <c r="B40" s="225">
        <v>13</v>
      </c>
      <c r="C40" s="177"/>
      <c r="D40" s="178"/>
      <c r="E40" s="179"/>
      <c r="F40" s="180"/>
      <c r="G40" s="178"/>
      <c r="H40" s="184"/>
      <c r="I40" s="181"/>
      <c r="J40" s="182"/>
      <c r="K40" s="182"/>
      <c r="L40" s="182"/>
      <c r="M40" s="182"/>
      <c r="N40" s="182"/>
      <c r="O40" s="183"/>
      <c r="P40" s="24"/>
      <c r="Q40" s="25" t="s">
        <v>17</v>
      </c>
      <c r="R40" s="26"/>
      <c r="S40" s="25" t="s">
        <v>18</v>
      </c>
      <c r="T40" s="26"/>
      <c r="U40" s="27" t="s">
        <v>19</v>
      </c>
      <c r="V40" s="99"/>
      <c r="W40" s="100"/>
      <c r="X40" s="100"/>
      <c r="Y40" s="100"/>
      <c r="Z40" s="100"/>
      <c r="AA40" s="100"/>
      <c r="AB40" s="101"/>
      <c r="AC40" s="99"/>
      <c r="AD40" s="100"/>
      <c r="AE40" s="100"/>
      <c r="AF40" s="101"/>
      <c r="AG40" s="96"/>
      <c r="AH40" s="97"/>
      <c r="AI40" s="98"/>
      <c r="AJ40" s="148"/>
      <c r="AK40" s="134"/>
      <c r="AL40" s="153"/>
      <c r="AM40" s="129"/>
      <c r="AN40" s="132"/>
      <c r="AO40" s="131"/>
      <c r="AP40" s="130"/>
      <c r="AQ40" s="130"/>
      <c r="AR40" s="134"/>
      <c r="AS40" s="132"/>
      <c r="AT40" s="131"/>
      <c r="AV40" s="1"/>
      <c r="AW40" s="1"/>
      <c r="AX40" s="11">
        <f>I47</f>
        <v>0</v>
      </c>
      <c r="AY40" s="11"/>
      <c r="AZ40" s="11"/>
      <c r="BA40" s="33"/>
      <c r="BB40" s="33"/>
      <c r="BC40" s="33"/>
      <c r="BF40" s="10"/>
      <c r="BG40" s="10"/>
      <c r="BH40" s="64">
        <v>39</v>
      </c>
      <c r="BI40" s="68"/>
      <c r="BJ40" s="68">
        <v>25</v>
      </c>
      <c r="BK40" s="1"/>
    </row>
    <row r="41" spans="2:63" ht="17.25" customHeight="1">
      <c r="B41" s="225"/>
      <c r="C41" s="177"/>
      <c r="D41" s="178"/>
      <c r="E41" s="179"/>
      <c r="F41" s="180"/>
      <c r="G41" s="178"/>
      <c r="H41" s="184"/>
      <c r="I41" s="181"/>
      <c r="J41" s="182"/>
      <c r="K41" s="182"/>
      <c r="L41" s="182"/>
      <c r="M41" s="182"/>
      <c r="N41" s="182"/>
      <c r="O41" s="183"/>
      <c r="P41" s="185"/>
      <c r="Q41" s="175"/>
      <c r="R41" s="175"/>
      <c r="S41" s="175"/>
      <c r="T41" s="175"/>
      <c r="U41" s="176"/>
      <c r="V41" s="77"/>
      <c r="W41" s="78"/>
      <c r="X41" s="78"/>
      <c r="Y41" s="78"/>
      <c r="Z41" s="78"/>
      <c r="AA41" s="78"/>
      <c r="AB41" s="79"/>
      <c r="AC41" s="77"/>
      <c r="AD41" s="78"/>
      <c r="AE41" s="78"/>
      <c r="AF41" s="79"/>
      <c r="AG41" s="96"/>
      <c r="AH41" s="97"/>
      <c r="AI41" s="98"/>
      <c r="AJ41" s="148"/>
      <c r="AK41" s="134"/>
      <c r="AL41" s="153"/>
      <c r="AM41" s="129"/>
      <c r="AN41" s="132"/>
      <c r="AO41" s="131"/>
      <c r="AP41" s="130"/>
      <c r="AQ41" s="130"/>
      <c r="AR41" s="134"/>
      <c r="AS41" s="132"/>
      <c r="AT41" s="131"/>
      <c r="AV41" s="1"/>
      <c r="AW41" s="1"/>
      <c r="AX41" s="11"/>
      <c r="AY41" s="11"/>
      <c r="AZ41" s="11"/>
      <c r="BF41" s="10"/>
      <c r="BG41" s="10"/>
      <c r="BH41" s="64">
        <v>40</v>
      </c>
      <c r="BI41" s="68"/>
      <c r="BJ41" s="68">
        <v>26</v>
      </c>
      <c r="BK41" s="1"/>
    </row>
    <row r="42" spans="2:63" ht="17.25" customHeight="1">
      <c r="B42" s="225">
        <v>14</v>
      </c>
      <c r="C42" s="186"/>
      <c r="D42" s="188"/>
      <c r="E42" s="190"/>
      <c r="F42" s="192"/>
      <c r="G42" s="188"/>
      <c r="H42" s="198"/>
      <c r="I42" s="162"/>
      <c r="J42" s="163"/>
      <c r="K42" s="163"/>
      <c r="L42" s="163"/>
      <c r="M42" s="163"/>
      <c r="N42" s="163"/>
      <c r="O42" s="164"/>
      <c r="P42" s="28"/>
      <c r="Q42" s="29" t="s">
        <v>17</v>
      </c>
      <c r="R42" s="30"/>
      <c r="S42" s="29" t="s">
        <v>18</v>
      </c>
      <c r="T42" s="30"/>
      <c r="U42" s="31" t="s">
        <v>19</v>
      </c>
      <c r="V42" s="102"/>
      <c r="W42" s="103"/>
      <c r="X42" s="103"/>
      <c r="Y42" s="103"/>
      <c r="Z42" s="103"/>
      <c r="AA42" s="103"/>
      <c r="AB42" s="104"/>
      <c r="AC42" s="102"/>
      <c r="AD42" s="103"/>
      <c r="AE42" s="103"/>
      <c r="AF42" s="104"/>
      <c r="AG42" s="168"/>
      <c r="AH42" s="169"/>
      <c r="AI42" s="170"/>
      <c r="AJ42" s="146"/>
      <c r="AK42" s="135"/>
      <c r="AL42" s="158"/>
      <c r="AM42" s="160"/>
      <c r="AN42" s="141"/>
      <c r="AO42" s="113"/>
      <c r="AP42" s="127"/>
      <c r="AQ42" s="127"/>
      <c r="AR42" s="135"/>
      <c r="AS42" s="141"/>
      <c r="AT42" s="113"/>
      <c r="AV42" s="1"/>
      <c r="AW42" s="1"/>
      <c r="AX42" s="11"/>
      <c r="AY42" s="11"/>
      <c r="AZ42" s="11"/>
      <c r="BF42" s="10"/>
      <c r="BG42" s="10"/>
      <c r="BH42" s="64">
        <v>41</v>
      </c>
      <c r="BI42" s="68"/>
      <c r="BJ42" s="68">
        <v>27</v>
      </c>
      <c r="BK42" s="1"/>
    </row>
    <row r="43" spans="2:63" ht="17.25" customHeight="1">
      <c r="B43" s="225"/>
      <c r="C43" s="187"/>
      <c r="D43" s="189"/>
      <c r="E43" s="191"/>
      <c r="F43" s="193"/>
      <c r="G43" s="189"/>
      <c r="H43" s="199"/>
      <c r="I43" s="165"/>
      <c r="J43" s="166"/>
      <c r="K43" s="166"/>
      <c r="L43" s="166"/>
      <c r="M43" s="166"/>
      <c r="N43" s="166"/>
      <c r="O43" s="167"/>
      <c r="P43" s="174"/>
      <c r="Q43" s="75"/>
      <c r="R43" s="75"/>
      <c r="S43" s="75"/>
      <c r="T43" s="75"/>
      <c r="U43" s="76"/>
      <c r="V43" s="150"/>
      <c r="W43" s="151"/>
      <c r="X43" s="151"/>
      <c r="Y43" s="151"/>
      <c r="Z43" s="151"/>
      <c r="AA43" s="151"/>
      <c r="AB43" s="152"/>
      <c r="AC43" s="150"/>
      <c r="AD43" s="151"/>
      <c r="AE43" s="151"/>
      <c r="AF43" s="152"/>
      <c r="AG43" s="171"/>
      <c r="AH43" s="172"/>
      <c r="AI43" s="173"/>
      <c r="AJ43" s="147"/>
      <c r="AK43" s="136"/>
      <c r="AL43" s="159"/>
      <c r="AM43" s="161"/>
      <c r="AN43" s="142"/>
      <c r="AO43" s="114"/>
      <c r="AP43" s="128"/>
      <c r="AQ43" s="128"/>
      <c r="AR43" s="136"/>
      <c r="AS43" s="142"/>
      <c r="AT43" s="114"/>
      <c r="AV43" s="1"/>
      <c r="AW43" s="1"/>
      <c r="AX43" s="11"/>
      <c r="AY43" s="11"/>
      <c r="AZ43" s="11"/>
      <c r="BF43" s="10"/>
      <c r="BG43" s="10"/>
      <c r="BH43" s="64">
        <v>42</v>
      </c>
      <c r="BI43" s="68"/>
      <c r="BJ43" s="68">
        <v>28</v>
      </c>
      <c r="BK43" s="1"/>
    </row>
    <row r="44" spans="2:63" ht="17.25" customHeight="1">
      <c r="B44" s="225">
        <v>15</v>
      </c>
      <c r="C44" s="177"/>
      <c r="D44" s="178"/>
      <c r="E44" s="179"/>
      <c r="F44" s="180"/>
      <c r="G44" s="178"/>
      <c r="H44" s="184"/>
      <c r="I44" s="181"/>
      <c r="J44" s="182"/>
      <c r="K44" s="182"/>
      <c r="L44" s="182"/>
      <c r="M44" s="182"/>
      <c r="N44" s="182"/>
      <c r="O44" s="183"/>
      <c r="P44" s="24"/>
      <c r="Q44" s="25" t="s">
        <v>17</v>
      </c>
      <c r="R44" s="26"/>
      <c r="S44" s="25" t="s">
        <v>18</v>
      </c>
      <c r="T44" s="26"/>
      <c r="U44" s="27" t="s">
        <v>19</v>
      </c>
      <c r="V44" s="99"/>
      <c r="W44" s="100"/>
      <c r="X44" s="100"/>
      <c r="Y44" s="100"/>
      <c r="Z44" s="100"/>
      <c r="AA44" s="100"/>
      <c r="AB44" s="101"/>
      <c r="AC44" s="99"/>
      <c r="AD44" s="100"/>
      <c r="AE44" s="100"/>
      <c r="AF44" s="101"/>
      <c r="AG44" s="96"/>
      <c r="AH44" s="97"/>
      <c r="AI44" s="98"/>
      <c r="AJ44" s="148"/>
      <c r="AK44" s="134"/>
      <c r="AL44" s="153"/>
      <c r="AM44" s="129"/>
      <c r="AN44" s="132"/>
      <c r="AO44" s="131"/>
      <c r="AP44" s="130"/>
      <c r="AQ44" s="130"/>
      <c r="AR44" s="134"/>
      <c r="AS44" s="132"/>
      <c r="AT44" s="131"/>
      <c r="AV44" s="1"/>
      <c r="AW44" s="1"/>
      <c r="AX44" s="11"/>
      <c r="AY44" s="11"/>
      <c r="AZ44" s="11"/>
      <c r="BF44" s="10"/>
      <c r="BG44" s="10"/>
      <c r="BH44" s="64">
        <v>43</v>
      </c>
      <c r="BI44" s="68"/>
      <c r="BJ44" s="68">
        <v>29</v>
      </c>
      <c r="BK44" s="1"/>
    </row>
    <row r="45" spans="2:63" ht="17.25" customHeight="1" thickBot="1">
      <c r="B45" s="225"/>
      <c r="C45" s="211"/>
      <c r="D45" s="200"/>
      <c r="E45" s="245"/>
      <c r="F45" s="246"/>
      <c r="G45" s="200"/>
      <c r="H45" s="201"/>
      <c r="I45" s="202"/>
      <c r="J45" s="203"/>
      <c r="K45" s="203"/>
      <c r="L45" s="203"/>
      <c r="M45" s="203"/>
      <c r="N45" s="203"/>
      <c r="O45" s="204"/>
      <c r="P45" s="205"/>
      <c r="Q45" s="206"/>
      <c r="R45" s="206"/>
      <c r="S45" s="206"/>
      <c r="T45" s="206"/>
      <c r="U45" s="207"/>
      <c r="V45" s="143"/>
      <c r="W45" s="144"/>
      <c r="X45" s="144"/>
      <c r="Y45" s="144"/>
      <c r="Z45" s="144"/>
      <c r="AA45" s="144"/>
      <c r="AB45" s="145"/>
      <c r="AC45" s="143"/>
      <c r="AD45" s="144"/>
      <c r="AE45" s="144"/>
      <c r="AF45" s="145"/>
      <c r="AG45" s="155"/>
      <c r="AH45" s="156"/>
      <c r="AI45" s="157"/>
      <c r="AJ45" s="149"/>
      <c r="AK45" s="139"/>
      <c r="AL45" s="154"/>
      <c r="AM45" s="194"/>
      <c r="AN45" s="140"/>
      <c r="AO45" s="137"/>
      <c r="AP45" s="138"/>
      <c r="AQ45" s="138"/>
      <c r="AR45" s="139"/>
      <c r="AS45" s="140"/>
      <c r="AT45" s="137"/>
      <c r="AV45" s="1"/>
      <c r="AW45" s="1"/>
      <c r="AX45" s="11"/>
      <c r="AY45" s="11"/>
      <c r="AZ45" s="11"/>
      <c r="BF45" s="10"/>
      <c r="BG45" s="10"/>
      <c r="BH45" s="64">
        <v>44</v>
      </c>
      <c r="BI45" s="68"/>
      <c r="BJ45" s="68">
        <v>30</v>
      </c>
      <c r="BK45" s="1"/>
    </row>
    <row r="46" spans="2:63" ht="15" customHeight="1" thickTop="1">
      <c r="B46" s="2"/>
      <c r="C46" s="222" t="s">
        <v>28</v>
      </c>
      <c r="D46" s="223"/>
      <c r="E46" s="223"/>
      <c r="F46" s="223"/>
      <c r="G46" s="223"/>
      <c r="H46" s="224"/>
      <c r="I46" s="222" t="s">
        <v>29</v>
      </c>
      <c r="J46" s="223"/>
      <c r="K46" s="223"/>
      <c r="L46" s="223"/>
      <c r="M46" s="223"/>
      <c r="N46" s="223"/>
      <c r="O46" s="224"/>
      <c r="P46" s="222" t="s">
        <v>30</v>
      </c>
      <c r="Q46" s="223"/>
      <c r="R46" s="223"/>
      <c r="S46" s="223"/>
      <c r="T46" s="223"/>
      <c r="U46" s="353"/>
      <c r="V46" s="264" t="s">
        <v>58</v>
      </c>
      <c r="W46" s="265"/>
      <c r="X46" s="265"/>
      <c r="Y46" s="265"/>
      <c r="Z46" s="265"/>
      <c r="AA46" s="265"/>
      <c r="AB46" s="265"/>
      <c r="AC46" s="265"/>
      <c r="AD46" s="265"/>
      <c r="AE46" s="265"/>
      <c r="AF46" s="265"/>
      <c r="AG46" s="265"/>
      <c r="AH46" s="265"/>
      <c r="AI46" s="265"/>
      <c r="AJ46" s="266"/>
      <c r="AK46" s="220" t="s">
        <v>27</v>
      </c>
      <c r="AL46" s="306"/>
      <c r="AM46" s="306"/>
      <c r="AN46" s="306"/>
      <c r="AO46" s="221"/>
      <c r="AQ46" s="220" t="s">
        <v>31</v>
      </c>
      <c r="AR46" s="306"/>
      <c r="AS46" s="306"/>
      <c r="AT46" s="221"/>
      <c r="AU46" s="5"/>
      <c r="AV46" s="1"/>
      <c r="AW46" s="1"/>
      <c r="AX46" s="1"/>
      <c r="AY46" s="1"/>
      <c r="AZ46" s="1"/>
      <c r="BF46" s="1"/>
      <c r="BG46" s="1"/>
      <c r="BH46" s="64">
        <v>45</v>
      </c>
      <c r="BI46" s="68"/>
      <c r="BJ46" s="68">
        <v>31</v>
      </c>
      <c r="BK46" s="1"/>
    </row>
    <row r="47" spans="2:63" ht="12" customHeight="1" thickBot="1">
      <c r="B47" s="2"/>
      <c r="C47" s="335">
        <f>COUNT(I16:O45)</f>
        <v>0</v>
      </c>
      <c r="D47" s="336"/>
      <c r="E47" s="336"/>
      <c r="F47" s="336"/>
      <c r="G47" s="336"/>
      <c r="H47" s="337"/>
      <c r="I47" s="341">
        <f>SUM(I16:I45)</f>
        <v>0</v>
      </c>
      <c r="J47" s="342"/>
      <c r="K47" s="342"/>
      <c r="L47" s="342"/>
      <c r="M47" s="342"/>
      <c r="N47" s="342"/>
      <c r="O47" s="343"/>
      <c r="P47" s="255">
        <f>BG32</f>
        <v>0</v>
      </c>
      <c r="Q47" s="256"/>
      <c r="R47" s="256"/>
      <c r="S47" s="256"/>
      <c r="T47" s="256"/>
      <c r="U47" s="257"/>
      <c r="V47" s="264"/>
      <c r="W47" s="265"/>
      <c r="X47" s="265"/>
      <c r="Y47" s="265"/>
      <c r="Z47" s="265"/>
      <c r="AA47" s="265"/>
      <c r="AB47" s="265"/>
      <c r="AC47" s="265"/>
      <c r="AD47" s="265"/>
      <c r="AE47" s="265"/>
      <c r="AF47" s="265"/>
      <c r="AG47" s="265"/>
      <c r="AH47" s="265"/>
      <c r="AI47" s="265"/>
      <c r="AJ47" s="266"/>
      <c r="AK47" s="307"/>
      <c r="AL47" s="347"/>
      <c r="AM47" s="322"/>
      <c r="AN47" s="350"/>
      <c r="AO47" s="304"/>
      <c r="AQ47" s="307"/>
      <c r="AR47" s="215"/>
      <c r="AS47" s="215"/>
      <c r="AT47" s="304"/>
      <c r="AU47" s="5"/>
      <c r="AV47" s="1"/>
      <c r="AW47" s="1"/>
      <c r="AX47" s="1"/>
      <c r="AY47" s="1"/>
      <c r="AZ47" s="1"/>
      <c r="BF47" s="1"/>
      <c r="BG47" s="1"/>
      <c r="BH47" s="64">
        <v>46</v>
      </c>
      <c r="BI47" s="68"/>
      <c r="BJ47" s="68"/>
      <c r="BK47" s="1"/>
    </row>
    <row r="48" spans="2:63" ht="6" customHeight="1" thickBot="1">
      <c r="B48" s="2"/>
      <c r="C48" s="335"/>
      <c r="D48" s="336"/>
      <c r="E48" s="336"/>
      <c r="F48" s="336"/>
      <c r="G48" s="336"/>
      <c r="H48" s="337"/>
      <c r="I48" s="341"/>
      <c r="J48" s="342"/>
      <c r="K48" s="342"/>
      <c r="L48" s="342"/>
      <c r="M48" s="342"/>
      <c r="N48" s="342"/>
      <c r="O48" s="343"/>
      <c r="P48" s="258"/>
      <c r="Q48" s="259"/>
      <c r="R48" s="259"/>
      <c r="S48" s="259"/>
      <c r="T48" s="259"/>
      <c r="U48" s="260"/>
      <c r="V48" s="264"/>
      <c r="W48" s="265"/>
      <c r="X48" s="265"/>
      <c r="Y48" s="265"/>
      <c r="Z48" s="265"/>
      <c r="AA48" s="265"/>
      <c r="AB48" s="265"/>
      <c r="AC48" s="265"/>
      <c r="AD48" s="265"/>
      <c r="AE48" s="265"/>
      <c r="AF48" s="265"/>
      <c r="AG48" s="265"/>
      <c r="AH48" s="265"/>
      <c r="AI48" s="265"/>
      <c r="AJ48" s="266"/>
      <c r="AK48" s="307"/>
      <c r="AL48" s="348"/>
      <c r="AM48" s="323"/>
      <c r="AN48" s="351"/>
      <c r="AO48" s="304"/>
      <c r="AQ48" s="307"/>
      <c r="AR48" s="132"/>
      <c r="AS48" s="132"/>
      <c r="AT48" s="304"/>
      <c r="AU48" s="9"/>
      <c r="AV48" s="9"/>
      <c r="AW48" s="1"/>
      <c r="AX48" s="1"/>
      <c r="AY48" s="1"/>
      <c r="AZ48" s="1"/>
      <c r="BF48" s="1"/>
      <c r="BG48" s="1"/>
      <c r="BH48" s="64">
        <v>47</v>
      </c>
      <c r="BI48" s="68"/>
      <c r="BJ48" s="68"/>
      <c r="BK48" s="1"/>
    </row>
    <row r="49" spans="2:63" ht="10.5" customHeight="1" thickBot="1">
      <c r="B49" s="2"/>
      <c r="C49" s="338"/>
      <c r="D49" s="339"/>
      <c r="E49" s="339"/>
      <c r="F49" s="339"/>
      <c r="G49" s="339"/>
      <c r="H49" s="340"/>
      <c r="I49" s="344"/>
      <c r="J49" s="345"/>
      <c r="K49" s="345"/>
      <c r="L49" s="345"/>
      <c r="M49" s="345"/>
      <c r="N49" s="345"/>
      <c r="O49" s="346"/>
      <c r="P49" s="261"/>
      <c r="Q49" s="262"/>
      <c r="R49" s="262"/>
      <c r="S49" s="262"/>
      <c r="T49" s="262"/>
      <c r="U49" s="263"/>
      <c r="V49" s="264"/>
      <c r="W49" s="265"/>
      <c r="X49" s="265"/>
      <c r="Y49" s="265"/>
      <c r="Z49" s="265"/>
      <c r="AA49" s="265"/>
      <c r="AB49" s="265"/>
      <c r="AC49" s="265"/>
      <c r="AD49" s="265"/>
      <c r="AE49" s="265"/>
      <c r="AF49" s="265"/>
      <c r="AG49" s="265"/>
      <c r="AH49" s="265"/>
      <c r="AI49" s="265"/>
      <c r="AJ49" s="266"/>
      <c r="AK49" s="82"/>
      <c r="AL49" s="349"/>
      <c r="AM49" s="324"/>
      <c r="AN49" s="352"/>
      <c r="AO49" s="305"/>
      <c r="AQ49" s="82"/>
      <c r="AR49" s="140"/>
      <c r="AS49" s="140"/>
      <c r="AT49" s="305"/>
      <c r="AU49" s="9"/>
      <c r="AV49" s="9"/>
      <c r="AW49" s="1"/>
      <c r="AX49" s="1"/>
      <c r="AY49" s="1"/>
      <c r="AZ49" s="1"/>
      <c r="BF49" s="1"/>
      <c r="BG49" s="1"/>
      <c r="BH49" s="64">
        <v>48</v>
      </c>
      <c r="BI49" s="68"/>
      <c r="BJ49" s="68"/>
      <c r="BK49" s="1"/>
    </row>
    <row r="50" spans="2:63" ht="8.25" customHeight="1" thickTop="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9"/>
      <c r="AC50" s="49"/>
      <c r="AD50" s="49"/>
      <c r="AE50" s="49"/>
      <c r="AF50" s="48"/>
      <c r="AG50" s="48"/>
      <c r="AH50" s="48"/>
      <c r="AI50" s="48"/>
      <c r="AJ50" s="48"/>
      <c r="AK50" s="48"/>
      <c r="AL50" s="48"/>
      <c r="AM50" s="48"/>
      <c r="AN50" s="48"/>
      <c r="AO50" s="48"/>
      <c r="AP50" s="48"/>
      <c r="AQ50" s="48"/>
      <c r="AR50" s="48"/>
      <c r="AS50" s="48"/>
      <c r="AT50" s="48"/>
      <c r="AU50" s="1"/>
      <c r="AV50" s="1"/>
      <c r="AW50" s="1"/>
      <c r="AX50" s="1"/>
      <c r="AY50" s="1"/>
      <c r="AZ50" s="1"/>
      <c r="BF50" s="1"/>
      <c r="BG50" s="1"/>
      <c r="BH50" s="64">
        <v>49</v>
      </c>
      <c r="BI50" s="68"/>
      <c r="BJ50" s="68"/>
      <c r="BK50" s="1"/>
    </row>
    <row r="51" spans="2:62" ht="17.25" customHeight="1">
      <c r="B51" s="250" t="s">
        <v>64</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1"/>
      <c r="AV51" s="1"/>
      <c r="AW51" s="1"/>
      <c r="AX51" s="1"/>
      <c r="AY51" s="1"/>
      <c r="AZ51" s="1"/>
      <c r="BF51" s="1"/>
      <c r="BG51" s="1"/>
      <c r="BH51" s="64">
        <v>50</v>
      </c>
      <c r="BI51" s="68"/>
      <c r="BJ51" s="68"/>
    </row>
    <row r="52" spans="2:62" ht="13.5" customHeight="1">
      <c r="B52" s="220" t="s">
        <v>4</v>
      </c>
      <c r="C52" s="221"/>
      <c r="D52" s="235" t="s">
        <v>12</v>
      </c>
      <c r="E52" s="235"/>
      <c r="F52" s="235"/>
      <c r="G52" s="235"/>
      <c r="H52" s="235"/>
      <c r="I52" s="235"/>
      <c r="J52" s="235"/>
      <c r="K52" s="235" t="s">
        <v>5</v>
      </c>
      <c r="L52" s="235"/>
      <c r="M52" s="235" t="s">
        <v>11</v>
      </c>
      <c r="N52" s="235"/>
      <c r="O52" s="235"/>
      <c r="P52" s="235"/>
      <c r="Q52" s="235"/>
      <c r="R52" s="235"/>
      <c r="S52" s="235"/>
      <c r="T52" s="235"/>
      <c r="U52" s="235"/>
      <c r="V52" s="235" t="s">
        <v>10</v>
      </c>
      <c r="W52" s="235"/>
      <c r="X52" s="235"/>
      <c r="Y52" s="235"/>
      <c r="Z52" s="235"/>
      <c r="AA52" s="235"/>
      <c r="AB52" s="235" t="s">
        <v>9</v>
      </c>
      <c r="AC52" s="235"/>
      <c r="AD52" s="235"/>
      <c r="AE52" s="235"/>
      <c r="AF52" s="235"/>
      <c r="AG52" s="235" t="s">
        <v>8</v>
      </c>
      <c r="AH52" s="235"/>
      <c r="AI52" s="235"/>
      <c r="AJ52" s="235"/>
      <c r="AK52" s="235"/>
      <c r="AL52" s="235"/>
      <c r="AM52" s="236" t="s">
        <v>6</v>
      </c>
      <c r="AN52" s="236"/>
      <c r="AO52" s="236"/>
      <c r="AP52" s="236"/>
      <c r="AQ52" s="379" t="s">
        <v>69</v>
      </c>
      <c r="AR52" s="380"/>
      <c r="AS52" s="380"/>
      <c r="AT52" s="381"/>
      <c r="AU52" s="7"/>
      <c r="AV52" s="7"/>
      <c r="AW52" s="1"/>
      <c r="BF52" s="1"/>
      <c r="BG52" s="1"/>
      <c r="BI52" s="68"/>
      <c r="BJ52" s="68"/>
    </row>
    <row r="53" spans="2:62" ht="12" customHeight="1">
      <c r="B53" s="241"/>
      <c r="C53" s="243"/>
      <c r="D53" s="251"/>
      <c r="E53" s="233"/>
      <c r="F53" s="237"/>
      <c r="G53" s="216"/>
      <c r="H53" s="231"/>
      <c r="I53" s="215"/>
      <c r="J53" s="216"/>
      <c r="K53" s="227"/>
      <c r="L53" s="214"/>
      <c r="M53" s="251"/>
      <c r="N53" s="252"/>
      <c r="O53" s="226"/>
      <c r="P53" s="233"/>
      <c r="Q53" s="237"/>
      <c r="R53" s="226"/>
      <c r="S53" s="233"/>
      <c r="T53" s="237"/>
      <c r="U53" s="216"/>
      <c r="V53" s="227"/>
      <c r="W53" s="226"/>
      <c r="X53" s="233"/>
      <c r="Y53" s="226"/>
      <c r="Z53" s="233"/>
      <c r="AA53" s="214"/>
      <c r="AB53" s="227"/>
      <c r="AC53" s="226"/>
      <c r="AD53" s="233"/>
      <c r="AE53" s="237"/>
      <c r="AF53" s="234"/>
      <c r="AG53" s="216"/>
      <c r="AH53" s="226"/>
      <c r="AI53" s="233"/>
      <c r="AJ53" s="226"/>
      <c r="AK53" s="233"/>
      <c r="AL53" s="214"/>
      <c r="AM53" s="216"/>
      <c r="AN53" s="226"/>
      <c r="AO53" s="216"/>
      <c r="AP53" s="214"/>
      <c r="AQ53" s="227"/>
      <c r="AR53" s="216"/>
      <c r="AS53" s="216"/>
      <c r="AT53" s="234"/>
      <c r="AU53" s="7"/>
      <c r="AV53" s="7"/>
      <c r="AW53" s="1"/>
      <c r="BF53" s="1"/>
      <c r="BG53" s="1"/>
      <c r="BI53" s="68"/>
      <c r="BJ53" s="68"/>
    </row>
    <row r="54" spans="2:63" ht="12" customHeight="1">
      <c r="B54" s="242"/>
      <c r="C54" s="244"/>
      <c r="D54" s="251"/>
      <c r="E54" s="233"/>
      <c r="F54" s="237"/>
      <c r="G54" s="216"/>
      <c r="H54" s="194"/>
      <c r="I54" s="140"/>
      <c r="J54" s="216"/>
      <c r="K54" s="227"/>
      <c r="L54" s="214"/>
      <c r="M54" s="251"/>
      <c r="N54" s="252"/>
      <c r="O54" s="226"/>
      <c r="P54" s="233"/>
      <c r="Q54" s="237"/>
      <c r="R54" s="226"/>
      <c r="S54" s="233"/>
      <c r="T54" s="237"/>
      <c r="U54" s="216"/>
      <c r="V54" s="227"/>
      <c r="W54" s="226"/>
      <c r="X54" s="233"/>
      <c r="Y54" s="226"/>
      <c r="Z54" s="233"/>
      <c r="AA54" s="214"/>
      <c r="AB54" s="227"/>
      <c r="AC54" s="226"/>
      <c r="AD54" s="233"/>
      <c r="AE54" s="237"/>
      <c r="AF54" s="234"/>
      <c r="AG54" s="216"/>
      <c r="AH54" s="226"/>
      <c r="AI54" s="233"/>
      <c r="AJ54" s="226"/>
      <c r="AK54" s="233"/>
      <c r="AL54" s="214"/>
      <c r="AM54" s="216"/>
      <c r="AN54" s="226"/>
      <c r="AO54" s="216"/>
      <c r="AP54" s="214"/>
      <c r="AQ54" s="227"/>
      <c r="AR54" s="216"/>
      <c r="AS54" s="216"/>
      <c r="AT54" s="234"/>
      <c r="AU54" s="7"/>
      <c r="AV54" s="7"/>
      <c r="AW54" s="1"/>
      <c r="BF54" s="1"/>
      <c r="BG54" s="1"/>
      <c r="BI54" s="68"/>
      <c r="BJ54" s="68"/>
      <c r="BK54" s="1"/>
    </row>
    <row r="55" spans="2:62" ht="15" customHeight="1">
      <c r="B55" s="1"/>
      <c r="C55" s="1"/>
      <c r="D55" s="1"/>
      <c r="E55" s="1"/>
      <c r="F55" s="1"/>
      <c r="G55" s="1"/>
      <c r="H55" s="1"/>
      <c r="I55" s="1"/>
      <c r="J55" s="1"/>
      <c r="K55" s="51"/>
      <c r="L55" s="373" t="s">
        <v>71</v>
      </c>
      <c r="M55" s="373"/>
      <c r="N55" s="373"/>
      <c r="O55" s="373"/>
      <c r="P55" s="373"/>
      <c r="Q55" s="373"/>
      <c r="R55" s="373"/>
      <c r="S55" s="373"/>
      <c r="T55" s="373"/>
      <c r="U55" s="373"/>
      <c r="V55" s="373"/>
      <c r="W55" s="373"/>
      <c r="X55" s="373"/>
      <c r="Y55" s="373"/>
      <c r="Z55" s="53"/>
      <c r="AA55" s="374" t="s">
        <v>72</v>
      </c>
      <c r="AB55" s="374"/>
      <c r="AC55" s="374"/>
      <c r="AD55" s="374"/>
      <c r="AE55" s="374"/>
      <c r="AF55" s="374"/>
      <c r="AG55" s="374"/>
      <c r="AH55" s="374"/>
      <c r="AI55" s="374"/>
      <c r="AJ55" s="53"/>
      <c r="AK55" s="375" t="s">
        <v>73</v>
      </c>
      <c r="AL55" s="375"/>
      <c r="AM55" s="375"/>
      <c r="AN55" s="375"/>
      <c r="AO55" s="375"/>
      <c r="AP55" s="375"/>
      <c r="AQ55" s="375"/>
      <c r="AR55" s="375"/>
      <c r="AS55" s="375"/>
      <c r="AT55" s="375"/>
      <c r="AU55" s="1"/>
      <c r="AV55" s="1"/>
      <c r="AW55" s="1"/>
      <c r="AX55" s="1"/>
      <c r="AY55" s="1"/>
      <c r="AZ55" s="1"/>
      <c r="BF55" s="1"/>
      <c r="BG55" s="1"/>
      <c r="BI55" s="68"/>
      <c r="BJ55" s="68"/>
    </row>
    <row r="56" spans="2:62" ht="14.25" customHeight="1">
      <c r="B56" s="227" t="s">
        <v>13</v>
      </c>
      <c r="C56" s="216"/>
      <c r="D56" s="228"/>
      <c r="E56" s="238" t="s">
        <v>7</v>
      </c>
      <c r="F56" s="239"/>
      <c r="G56" s="239"/>
      <c r="H56" s="239"/>
      <c r="I56" s="239"/>
      <c r="J56" s="240"/>
      <c r="K56" s="52"/>
      <c r="L56" s="379" t="s">
        <v>76</v>
      </c>
      <c r="M56" s="380"/>
      <c r="N56" s="380"/>
      <c r="O56" s="380"/>
      <c r="P56" s="381"/>
      <c r="Q56" s="119" t="s">
        <v>32</v>
      </c>
      <c r="R56" s="120"/>
      <c r="S56" s="121"/>
      <c r="T56" s="119" t="s">
        <v>33</v>
      </c>
      <c r="U56" s="120"/>
      <c r="V56" s="121"/>
      <c r="W56" s="122" t="s">
        <v>34</v>
      </c>
      <c r="X56" s="123"/>
      <c r="Y56" s="124"/>
      <c r="Z56" s="54"/>
      <c r="AA56" s="119" t="s">
        <v>70</v>
      </c>
      <c r="AB56" s="120"/>
      <c r="AC56" s="120"/>
      <c r="AD56" s="120"/>
      <c r="AE56" s="120"/>
      <c r="AF56" s="382"/>
      <c r="AG56" s="119" t="s">
        <v>32</v>
      </c>
      <c r="AH56" s="120"/>
      <c r="AI56" s="121"/>
      <c r="AJ56" s="54"/>
      <c r="AK56" s="119" t="s">
        <v>70</v>
      </c>
      <c r="AL56" s="120"/>
      <c r="AM56" s="120"/>
      <c r="AN56" s="120"/>
      <c r="AO56" s="120"/>
      <c r="AP56" s="120"/>
      <c r="AQ56" s="382"/>
      <c r="AR56" s="119" t="s">
        <v>32</v>
      </c>
      <c r="AS56" s="120"/>
      <c r="AT56" s="121"/>
      <c r="AU56" s="1"/>
      <c r="AV56" s="1"/>
      <c r="AW56" s="1"/>
      <c r="AX56" s="1"/>
      <c r="AY56" s="1"/>
      <c r="AZ56" s="1"/>
      <c r="BF56" s="1"/>
      <c r="BG56" s="1"/>
      <c r="BI56" s="68"/>
      <c r="BJ56" s="68"/>
    </row>
    <row r="57" spans="2:62" ht="12" customHeight="1">
      <c r="B57" s="227"/>
      <c r="C57" s="216"/>
      <c r="D57" s="228"/>
      <c r="E57" s="217"/>
      <c r="F57" s="215"/>
      <c r="G57" s="212"/>
      <c r="H57" s="231"/>
      <c r="I57" s="215"/>
      <c r="J57" s="229"/>
      <c r="K57" s="52"/>
      <c r="L57" s="386"/>
      <c r="M57" s="387"/>
      <c r="N57" s="387"/>
      <c r="O57" s="387"/>
      <c r="P57" s="388"/>
      <c r="Q57" s="227"/>
      <c r="R57" s="216"/>
      <c r="S57" s="228"/>
      <c r="T57" s="227"/>
      <c r="U57" s="216"/>
      <c r="V57" s="228"/>
      <c r="W57" s="227"/>
      <c r="X57" s="216"/>
      <c r="Y57" s="228"/>
      <c r="Z57" s="54"/>
      <c r="AA57" s="383"/>
      <c r="AB57" s="384"/>
      <c r="AC57" s="384"/>
      <c r="AD57" s="384"/>
      <c r="AE57" s="384"/>
      <c r="AF57" s="385"/>
      <c r="AG57" s="227"/>
      <c r="AH57" s="216"/>
      <c r="AI57" s="228"/>
      <c r="AJ57" s="54"/>
      <c r="AK57" s="383"/>
      <c r="AL57" s="384"/>
      <c r="AM57" s="384"/>
      <c r="AN57" s="384"/>
      <c r="AO57" s="384"/>
      <c r="AP57" s="384"/>
      <c r="AQ57" s="385"/>
      <c r="AR57" s="227"/>
      <c r="AS57" s="216"/>
      <c r="AT57" s="228"/>
      <c r="AU57" s="1"/>
      <c r="AV57" s="1"/>
      <c r="AW57" s="1"/>
      <c r="AX57" s="1"/>
      <c r="AY57" s="1"/>
      <c r="AZ57" s="1"/>
      <c r="BF57" s="1"/>
      <c r="BG57" s="1"/>
      <c r="BI57" s="68"/>
      <c r="BJ57" s="68"/>
    </row>
    <row r="58" spans="2:62" ht="21" customHeight="1">
      <c r="B58" s="227"/>
      <c r="C58" s="216"/>
      <c r="D58" s="228"/>
      <c r="E58" s="218"/>
      <c r="F58" s="219"/>
      <c r="G58" s="213"/>
      <c r="H58" s="232"/>
      <c r="I58" s="219"/>
      <c r="J58" s="230"/>
      <c r="K58" s="52"/>
      <c r="L58" s="386"/>
      <c r="M58" s="387"/>
      <c r="N58" s="387"/>
      <c r="O58" s="387"/>
      <c r="P58" s="388"/>
      <c r="Q58" s="227"/>
      <c r="R58" s="216"/>
      <c r="S58" s="228"/>
      <c r="T58" s="227"/>
      <c r="U58" s="216"/>
      <c r="V58" s="228"/>
      <c r="W58" s="227"/>
      <c r="X58" s="216"/>
      <c r="Y58" s="228"/>
      <c r="Z58" s="54"/>
      <c r="AA58" s="383"/>
      <c r="AB58" s="384"/>
      <c r="AC58" s="384"/>
      <c r="AD58" s="384"/>
      <c r="AE58" s="384"/>
      <c r="AF58" s="385"/>
      <c r="AG58" s="227"/>
      <c r="AH58" s="216"/>
      <c r="AI58" s="228"/>
      <c r="AJ58" s="54"/>
      <c r="AK58" s="383"/>
      <c r="AL58" s="384"/>
      <c r="AM58" s="384"/>
      <c r="AN58" s="384"/>
      <c r="AO58" s="384"/>
      <c r="AP58" s="384"/>
      <c r="AQ58" s="385"/>
      <c r="AR58" s="227"/>
      <c r="AS58" s="216"/>
      <c r="AT58" s="228"/>
      <c r="AU58" s="1"/>
      <c r="AV58" s="1"/>
      <c r="AW58" s="1"/>
      <c r="AX58" s="1"/>
      <c r="AY58" s="1"/>
      <c r="AZ58" s="1"/>
      <c r="BA58" s="1"/>
      <c r="BB58" s="1"/>
      <c r="BC58" s="1"/>
      <c r="BD58" s="1"/>
      <c r="BE58" s="1"/>
      <c r="BF58" s="1"/>
      <c r="BG58" s="1"/>
      <c r="BI58" s="68"/>
      <c r="BJ58" s="68"/>
    </row>
    <row r="59" spans="2:62" ht="18" customHeight="1">
      <c r="B59" s="7"/>
      <c r="C59" s="7"/>
      <c r="D59" s="7"/>
      <c r="E59" s="7"/>
      <c r="F59" s="7"/>
      <c r="G59" s="7"/>
      <c r="H59" s="7"/>
      <c r="I59" s="7"/>
      <c r="J59" s="7"/>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7"/>
      <c r="AM59" s="7"/>
      <c r="AN59" s="7"/>
      <c r="AO59" s="7"/>
      <c r="AP59" s="7"/>
      <c r="AQ59" s="7"/>
      <c r="AR59" s="7"/>
      <c r="AS59" s="7"/>
      <c r="AT59" s="7"/>
      <c r="AU59" s="1"/>
      <c r="AV59" s="1"/>
      <c r="AW59" s="1"/>
      <c r="AX59" s="1"/>
      <c r="AY59" s="1"/>
      <c r="AZ59" s="1"/>
      <c r="BA59" s="1"/>
      <c r="BB59" s="1"/>
      <c r="BC59" s="1"/>
      <c r="BD59" s="1"/>
      <c r="BE59" s="1"/>
      <c r="BF59" s="1"/>
      <c r="BG59" s="1"/>
      <c r="BI59" s="68"/>
      <c r="BJ59" s="68"/>
    </row>
    <row r="60" spans="2:63" ht="21.75" customHeight="1" hidden="1">
      <c r="B60" s="7"/>
      <c r="C60" s="7"/>
      <c r="D60" s="7"/>
      <c r="E60" s="7"/>
      <c r="F60" s="7"/>
      <c r="G60" s="7"/>
      <c r="H60" s="7"/>
      <c r="I60" s="7"/>
      <c r="J60" s="7"/>
      <c r="K60" s="15"/>
      <c r="L60" s="15"/>
      <c r="V60" s="15"/>
      <c r="W60" s="15"/>
      <c r="X60" s="15"/>
      <c r="Y60" s="15"/>
      <c r="Z60" s="15"/>
      <c r="AA60" s="15"/>
      <c r="AB60" s="15"/>
      <c r="AC60" s="15"/>
      <c r="AD60" s="15"/>
      <c r="AE60" s="15"/>
      <c r="AF60" s="15"/>
      <c r="AG60" s="15"/>
      <c r="AH60" s="15"/>
      <c r="AI60" s="15"/>
      <c r="AJ60" s="15"/>
      <c r="AK60" s="15"/>
      <c r="AL60" s="7"/>
      <c r="AM60" s="7"/>
      <c r="AN60" s="7"/>
      <c r="AO60" s="7"/>
      <c r="AP60" s="7"/>
      <c r="AQ60" s="7"/>
      <c r="AR60" s="7"/>
      <c r="AS60" s="7"/>
      <c r="AT60" s="7"/>
      <c r="AU60" s="1"/>
      <c r="AV60" s="1"/>
      <c r="AW60" s="1"/>
      <c r="AX60" s="1"/>
      <c r="AY60" s="1"/>
      <c r="AZ60" s="1"/>
      <c r="BA60" s="1"/>
      <c r="BB60" s="1"/>
      <c r="BC60" s="1"/>
      <c r="BD60" s="1"/>
      <c r="BE60" s="1"/>
      <c r="BF60" s="1"/>
      <c r="BG60" s="1"/>
      <c r="BI60" s="68"/>
      <c r="BJ60" s="68"/>
      <c r="BK60" s="1"/>
    </row>
    <row r="61" spans="2:63" ht="9.75" customHeight="1" hidden="1">
      <c r="B61" s="1"/>
      <c r="C61" s="1"/>
      <c r="D61" s="1"/>
      <c r="E61" s="1"/>
      <c r="F61" s="1"/>
      <c r="G61" s="1"/>
      <c r="H61" s="1"/>
      <c r="I61" s="1"/>
      <c r="J61" s="1"/>
      <c r="K61" s="1"/>
      <c r="L61" s="1"/>
      <c r="Z61" s="1"/>
      <c r="AA61" s="1"/>
      <c r="AB61" s="1"/>
      <c r="AN61" s="1"/>
      <c r="AO61" s="1"/>
      <c r="AP61" s="1"/>
      <c r="AQ61" s="1"/>
      <c r="AR61" s="1"/>
      <c r="AS61" s="1"/>
      <c r="AT61" s="1"/>
      <c r="AU61" s="1"/>
      <c r="AV61" s="1"/>
      <c r="AW61" s="1"/>
      <c r="AX61" s="1"/>
      <c r="AY61" s="1"/>
      <c r="AZ61" s="1"/>
      <c r="BA61" s="1"/>
      <c r="BB61" s="1"/>
      <c r="BC61" s="1"/>
      <c r="BD61" s="1"/>
      <c r="BE61" s="1"/>
      <c r="BF61" s="1"/>
      <c r="BG61" s="1"/>
      <c r="BI61" s="68"/>
      <c r="BJ61" s="68"/>
      <c r="BK61" s="1"/>
    </row>
    <row r="62" spans="2:63" ht="12" customHeight="1" hidden="1">
      <c r="B62" s="1"/>
      <c r="C62" s="1"/>
      <c r="D62" s="1"/>
      <c r="E62" s="1"/>
      <c r="F62" s="1"/>
      <c r="G62" s="1"/>
      <c r="H62" s="1"/>
      <c r="I62" s="1"/>
      <c r="J62" s="1"/>
      <c r="K62" s="1"/>
      <c r="L62" s="1"/>
      <c r="Z62" s="1"/>
      <c r="AA62" s="1"/>
      <c r="AB62" s="1"/>
      <c r="AR62" s="1"/>
      <c r="AS62" s="1"/>
      <c r="AT62" s="1"/>
      <c r="AU62" s="1"/>
      <c r="AV62" s="1"/>
      <c r="AW62" s="1"/>
      <c r="AX62" s="1"/>
      <c r="AY62" s="1"/>
      <c r="AZ62" s="1"/>
      <c r="BA62" s="1"/>
      <c r="BB62" s="1"/>
      <c r="BC62" s="1"/>
      <c r="BD62" s="1"/>
      <c r="BE62" s="1"/>
      <c r="BF62" s="1"/>
      <c r="BG62" s="1"/>
      <c r="BI62" s="68"/>
      <c r="BJ62" s="68"/>
      <c r="BK62" s="1"/>
    </row>
    <row r="63" ht="13.5" hidden="1"/>
    <row r="64" ht="13.5" hidden="1"/>
    <row r="65" ht="13.5" hidden="1"/>
    <row r="66" ht="13.5" hidden="1"/>
    <row r="67" ht="13.5" hidden="1"/>
    <row r="68" ht="13.5" hidden="1"/>
    <row r="69" ht="13.5" hidden="1"/>
    <row r="70" spans="2:63" ht="12" customHeight="1" hidden="1">
      <c r="B70" s="1"/>
      <c r="AV70" s="1"/>
      <c r="AW70" s="1"/>
      <c r="AX70" s="1"/>
      <c r="AY70" s="1"/>
      <c r="AZ70" s="1"/>
      <c r="BA70" s="1"/>
      <c r="BB70" s="1"/>
      <c r="BC70" s="1"/>
      <c r="BD70" s="1"/>
      <c r="BE70" s="1"/>
      <c r="BF70" s="1"/>
      <c r="BG70" s="1"/>
      <c r="BI70" s="68"/>
      <c r="BJ70" s="68"/>
      <c r="BK70" s="1"/>
    </row>
    <row r="71" spans="2:63" ht="12" customHeight="1" hidden="1">
      <c r="B71" s="1"/>
      <c r="AV71" s="1"/>
      <c r="AW71" s="1"/>
      <c r="AX71" s="1"/>
      <c r="AY71" s="1"/>
      <c r="AZ71" s="1"/>
      <c r="BA71" s="1"/>
      <c r="BB71" s="1"/>
      <c r="BC71" s="1"/>
      <c r="BD71" s="1"/>
      <c r="BE71" s="1"/>
      <c r="BF71" s="1"/>
      <c r="BG71" s="1"/>
      <c r="BI71" s="68"/>
      <c r="BJ71" s="68"/>
      <c r="BK71" s="1"/>
    </row>
    <row r="72" spans="2:63" ht="12" customHeight="1" hidden="1">
      <c r="B72" s="1"/>
      <c r="AV72" s="1"/>
      <c r="AW72" s="1"/>
      <c r="AX72" s="1"/>
      <c r="AY72" s="1"/>
      <c r="AZ72" s="1"/>
      <c r="BA72" s="1"/>
      <c r="BB72" s="1"/>
      <c r="BC72" s="1"/>
      <c r="BD72" s="1"/>
      <c r="BE72" s="1"/>
      <c r="BF72" s="1"/>
      <c r="BG72" s="1"/>
      <c r="BI72" s="68"/>
      <c r="BJ72" s="68"/>
      <c r="BK72" s="1"/>
    </row>
    <row r="73" spans="2:63" ht="12" customHeight="1" hidden="1">
      <c r="B73" s="1"/>
      <c r="AV73" s="1"/>
      <c r="AW73" s="1"/>
      <c r="AX73" s="1"/>
      <c r="AY73" s="1"/>
      <c r="AZ73" s="1"/>
      <c r="BA73" s="1"/>
      <c r="BB73" s="1"/>
      <c r="BC73" s="1"/>
      <c r="BD73" s="1"/>
      <c r="BE73" s="1"/>
      <c r="BF73" s="1"/>
      <c r="BG73" s="1"/>
      <c r="BI73" s="68"/>
      <c r="BJ73" s="68"/>
      <c r="BK73" s="1"/>
    </row>
    <row r="74" spans="2:63" ht="12" customHeight="1" hidden="1">
      <c r="B74" s="1"/>
      <c r="AV74" s="1"/>
      <c r="AW74" s="1"/>
      <c r="AX74" s="1"/>
      <c r="AY74" s="1"/>
      <c r="AZ74" s="1"/>
      <c r="BA74" s="1"/>
      <c r="BB74" s="1"/>
      <c r="BC74" s="1"/>
      <c r="BD74" s="1"/>
      <c r="BE74" s="1"/>
      <c r="BF74" s="1"/>
      <c r="BG74" s="1"/>
      <c r="BI74" s="68"/>
      <c r="BJ74" s="68"/>
      <c r="BK74" s="1"/>
    </row>
    <row r="75" spans="2:63" ht="12" customHeight="1" hidden="1">
      <c r="B75" s="1"/>
      <c r="AV75" s="1"/>
      <c r="AW75" s="1"/>
      <c r="AX75" s="1"/>
      <c r="AY75" s="1"/>
      <c r="AZ75" s="1"/>
      <c r="BA75" s="1"/>
      <c r="BB75" s="1"/>
      <c r="BC75" s="1"/>
      <c r="BD75" s="1"/>
      <c r="BE75" s="1"/>
      <c r="BF75" s="1"/>
      <c r="BG75" s="1"/>
      <c r="BI75" s="68"/>
      <c r="BJ75" s="68"/>
      <c r="BK75" s="1"/>
    </row>
    <row r="76" spans="2:63" ht="12" customHeight="1" hidden="1">
      <c r="B76" s="1"/>
      <c r="AV76" s="1"/>
      <c r="AW76" s="1"/>
      <c r="AX76" s="1"/>
      <c r="AY76" s="1"/>
      <c r="AZ76" s="1"/>
      <c r="BA76" s="1"/>
      <c r="BB76" s="1"/>
      <c r="BC76" s="1"/>
      <c r="BD76" s="1"/>
      <c r="BE76" s="1"/>
      <c r="BF76" s="1"/>
      <c r="BG76" s="1"/>
      <c r="BI76" s="68"/>
      <c r="BJ76" s="68"/>
      <c r="BK76" s="1"/>
    </row>
    <row r="77" spans="2:63" ht="12" customHeight="1" hidden="1">
      <c r="B77" s="1"/>
      <c r="AV77" s="1"/>
      <c r="AW77" s="1"/>
      <c r="AX77" s="1"/>
      <c r="AY77" s="1"/>
      <c r="AZ77" s="1"/>
      <c r="BA77" s="1"/>
      <c r="BB77" s="1"/>
      <c r="BC77" s="1"/>
      <c r="BD77" s="1"/>
      <c r="BE77" s="1"/>
      <c r="BF77" s="1"/>
      <c r="BG77" s="1"/>
      <c r="BI77" s="68"/>
      <c r="BJ77" s="68"/>
      <c r="BK77" s="1"/>
    </row>
    <row r="78" spans="2:63" ht="12" customHeight="1" hidden="1">
      <c r="B78" s="1"/>
      <c r="AV78" s="1"/>
      <c r="AW78" s="1"/>
      <c r="AX78" s="1"/>
      <c r="AY78" s="1"/>
      <c r="AZ78" s="1"/>
      <c r="BA78" s="1"/>
      <c r="BB78" s="1"/>
      <c r="BC78" s="1"/>
      <c r="BD78" s="1"/>
      <c r="BE78" s="1"/>
      <c r="BF78" s="1"/>
      <c r="BG78" s="1"/>
      <c r="BI78" s="68"/>
      <c r="BJ78" s="68"/>
      <c r="BK78" s="1"/>
    </row>
    <row r="79" spans="2:63" ht="12" customHeight="1" hidden="1">
      <c r="B79" s="1"/>
      <c r="AV79" s="1"/>
      <c r="AW79" s="1"/>
      <c r="AX79" s="1"/>
      <c r="AY79" s="1"/>
      <c r="AZ79" s="1"/>
      <c r="BA79" s="1"/>
      <c r="BB79" s="1"/>
      <c r="BC79" s="1"/>
      <c r="BD79" s="1"/>
      <c r="BE79" s="1"/>
      <c r="BF79" s="1"/>
      <c r="BG79" s="1"/>
      <c r="BI79" s="68"/>
      <c r="BJ79" s="68"/>
      <c r="BK79" s="1"/>
    </row>
    <row r="80" spans="2:63" ht="12" customHeight="1" hidden="1">
      <c r="B80" s="1"/>
      <c r="AV80" s="1"/>
      <c r="AW80" s="1"/>
      <c r="AX80" s="1"/>
      <c r="AY80" s="1"/>
      <c r="AZ80" s="1"/>
      <c r="BA80" s="1"/>
      <c r="BB80" s="1"/>
      <c r="BC80" s="1"/>
      <c r="BD80" s="1"/>
      <c r="BE80" s="1"/>
      <c r="BF80" s="1"/>
      <c r="BG80" s="1"/>
      <c r="BI80" s="68"/>
      <c r="BJ80" s="68"/>
      <c r="BK80" s="1"/>
    </row>
    <row r="81" spans="2:63" ht="12" customHeight="1" hidden="1">
      <c r="B81" s="1"/>
      <c r="AV81" s="1"/>
      <c r="AW81" s="1"/>
      <c r="AX81" s="1"/>
      <c r="AY81" s="1"/>
      <c r="AZ81" s="1"/>
      <c r="BA81" s="1"/>
      <c r="BB81" s="1"/>
      <c r="BC81" s="1"/>
      <c r="BD81" s="1"/>
      <c r="BE81" s="1"/>
      <c r="BF81" s="1"/>
      <c r="BG81" s="1"/>
      <c r="BI81" s="68"/>
      <c r="BJ81" s="68"/>
      <c r="BK81" s="1"/>
    </row>
    <row r="82" spans="2:63" ht="12" customHeight="1" hidden="1">
      <c r="B82" s="1"/>
      <c r="AV82" s="1"/>
      <c r="AW82" s="1"/>
      <c r="AX82" s="1"/>
      <c r="AY82" s="1"/>
      <c r="AZ82" s="1"/>
      <c r="BA82" s="1"/>
      <c r="BB82" s="1"/>
      <c r="BC82" s="1"/>
      <c r="BD82" s="1"/>
      <c r="BE82" s="1"/>
      <c r="BF82" s="1"/>
      <c r="BG82" s="1"/>
      <c r="BI82" s="68"/>
      <c r="BJ82" s="68"/>
      <c r="BK82" s="1"/>
    </row>
    <row r="83" spans="2:63" ht="12" customHeight="1" hidden="1">
      <c r="B83" s="1"/>
      <c r="AV83" s="1"/>
      <c r="AW83" s="1"/>
      <c r="AX83" s="1"/>
      <c r="AY83" s="1"/>
      <c r="AZ83" s="1"/>
      <c r="BA83" s="1"/>
      <c r="BB83" s="1"/>
      <c r="BC83" s="1"/>
      <c r="BD83" s="1"/>
      <c r="BE83" s="1"/>
      <c r="BF83" s="1"/>
      <c r="BG83" s="1"/>
      <c r="BI83" s="68"/>
      <c r="BJ83" s="68"/>
      <c r="BK83" s="1"/>
    </row>
    <row r="84" spans="2:63" ht="12" customHeight="1" hidden="1">
      <c r="B84" s="1"/>
      <c r="AV84" s="1"/>
      <c r="AW84" s="1"/>
      <c r="AX84" s="1"/>
      <c r="AY84" s="1"/>
      <c r="AZ84" s="1"/>
      <c r="BA84" s="1"/>
      <c r="BB84" s="1"/>
      <c r="BC84" s="1"/>
      <c r="BD84" s="1"/>
      <c r="BE84" s="1"/>
      <c r="BF84" s="1"/>
      <c r="BG84" s="1"/>
      <c r="BI84" s="68"/>
      <c r="BJ84" s="68"/>
      <c r="BK84" s="1"/>
    </row>
    <row r="85" spans="2:63" ht="12" customHeight="1" hidden="1">
      <c r="B85" s="1"/>
      <c r="AV85" s="1"/>
      <c r="AW85" s="1"/>
      <c r="AX85" s="1"/>
      <c r="AY85" s="1"/>
      <c r="AZ85" s="1"/>
      <c r="BA85" s="1"/>
      <c r="BB85" s="1"/>
      <c r="BC85" s="1"/>
      <c r="BD85" s="1"/>
      <c r="BE85" s="1"/>
      <c r="BF85" s="1"/>
      <c r="BG85" s="1"/>
      <c r="BI85" s="68"/>
      <c r="BJ85" s="68"/>
      <c r="BK85" s="1"/>
    </row>
    <row r="86" spans="2:63" ht="12" customHeight="1" hidden="1">
      <c r="B86" s="1"/>
      <c r="AV86" s="1"/>
      <c r="AW86" s="1"/>
      <c r="AX86" s="1"/>
      <c r="AY86" s="1"/>
      <c r="AZ86" s="1"/>
      <c r="BA86" s="1"/>
      <c r="BB86" s="1"/>
      <c r="BC86" s="1"/>
      <c r="BD86" s="1"/>
      <c r="BE86" s="1"/>
      <c r="BF86" s="1"/>
      <c r="BG86" s="1"/>
      <c r="BI86" s="68"/>
      <c r="BJ86" s="68"/>
      <c r="BK86" s="1"/>
    </row>
    <row r="87" ht="12" customHeight="1" hidden="1">
      <c r="B87" s="1"/>
    </row>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12" customHeight="1" hidden="1"/>
    <row r="174" ht="9.75" customHeight="1" hidden="1"/>
    <row r="175" ht="9.75" customHeight="1" hidden="1"/>
    <row r="176" ht="9.75" customHeight="1" hidden="1"/>
    <row r="177" ht="9.75" customHeight="1" hidden="1"/>
  </sheetData>
  <sheetProtection password="CCF9" sheet="1" objects="1"/>
  <mergeCells count="552">
    <mergeCell ref="AK56:AQ56"/>
    <mergeCell ref="AK57:AQ58"/>
    <mergeCell ref="AA56:AF56"/>
    <mergeCell ref="AA57:AF58"/>
    <mergeCell ref="L56:P56"/>
    <mergeCell ref="L57:P58"/>
    <mergeCell ref="Q57:S58"/>
    <mergeCell ref="T57:V58"/>
    <mergeCell ref="W57:Y58"/>
    <mergeCell ref="L55:Y55"/>
    <mergeCell ref="AR56:AT56"/>
    <mergeCell ref="AR57:AT58"/>
    <mergeCell ref="AA55:AI55"/>
    <mergeCell ref="AK55:AT55"/>
    <mergeCell ref="B5:G5"/>
    <mergeCell ref="B8:D8"/>
    <mergeCell ref="AQ52:AT52"/>
    <mergeCell ref="AQ53:AT54"/>
    <mergeCell ref="E32:E33"/>
    <mergeCell ref="B40:B41"/>
    <mergeCell ref="B16:B17"/>
    <mergeCell ref="B18:B19"/>
    <mergeCell ref="B20:B21"/>
    <mergeCell ref="B22:B23"/>
    <mergeCell ref="B24:B25"/>
    <mergeCell ref="B26:B27"/>
    <mergeCell ref="B38:B39"/>
    <mergeCell ref="B28:B29"/>
    <mergeCell ref="B30:B31"/>
    <mergeCell ref="B36:B37"/>
    <mergeCell ref="B34:B35"/>
    <mergeCell ref="B32:B33"/>
    <mergeCell ref="D32:D33"/>
    <mergeCell ref="AL32:AL33"/>
    <mergeCell ref="F32:F33"/>
    <mergeCell ref="G32:G33"/>
    <mergeCell ref="I32:O33"/>
    <mergeCell ref="AK34:AK35"/>
    <mergeCell ref="AL34:AL35"/>
    <mergeCell ref="H30:H31"/>
    <mergeCell ref="D30:D31"/>
    <mergeCell ref="AJ9:AT11"/>
    <mergeCell ref="Z7:AD11"/>
    <mergeCell ref="L12:L13"/>
    <mergeCell ref="M12:N13"/>
    <mergeCell ref="O12:U13"/>
    <mergeCell ref="AO30:AO31"/>
    <mergeCell ref="AO26:AO27"/>
    <mergeCell ref="AP26:AP27"/>
    <mergeCell ref="AQ28:AQ29"/>
    <mergeCell ref="I46:O46"/>
    <mergeCell ref="P46:U46"/>
    <mergeCell ref="AJ30:AJ31"/>
    <mergeCell ref="AK30:AK31"/>
    <mergeCell ref="AL30:AL31"/>
    <mergeCell ref="AG28:AI29"/>
    <mergeCell ref="AM32:AM33"/>
    <mergeCell ref="AJ32:AJ33"/>
    <mergeCell ref="T31:U31"/>
    <mergeCell ref="AP14:AP15"/>
    <mergeCell ref="C47:H49"/>
    <mergeCell ref="I47:O49"/>
    <mergeCell ref="AL47:AL49"/>
    <mergeCell ref="AK46:AO46"/>
    <mergeCell ref="AK47:AK49"/>
    <mergeCell ref="AN47:AN49"/>
    <mergeCell ref="AO47:AO49"/>
    <mergeCell ref="AN28:AN29"/>
    <mergeCell ref="AO28:AO29"/>
    <mergeCell ref="AJ14:AJ15"/>
    <mergeCell ref="AL16:AL17"/>
    <mergeCell ref="AJ16:AJ17"/>
    <mergeCell ref="AK16:AK17"/>
    <mergeCell ref="AN16:AN17"/>
    <mergeCell ref="AO16:AO17"/>
    <mergeCell ref="AK14:AO15"/>
    <mergeCell ref="C14:H15"/>
    <mergeCell ref="I14:O15"/>
    <mergeCell ref="V15:AB15"/>
    <mergeCell ref="AC14:AF15"/>
    <mergeCell ref="AM47:AM49"/>
    <mergeCell ref="P37:Q37"/>
    <mergeCell ref="C34:C35"/>
    <mergeCell ref="D34:D35"/>
    <mergeCell ref="C32:C33"/>
    <mergeCell ref="AG14:AI15"/>
    <mergeCell ref="AQ14:AQ15"/>
    <mergeCell ref="AR14:AT15"/>
    <mergeCell ref="AQ16:AQ17"/>
    <mergeCell ref="AR16:AR17"/>
    <mergeCell ref="AS16:AS17"/>
    <mergeCell ref="AT16:AT17"/>
    <mergeCell ref="V16:AB16"/>
    <mergeCell ref="AT47:AT49"/>
    <mergeCell ref="AQ46:AT46"/>
    <mergeCell ref="AQ47:AQ49"/>
    <mergeCell ref="AR47:AR49"/>
    <mergeCell ref="AS47:AS49"/>
    <mergeCell ref="AC16:AF16"/>
    <mergeCell ref="AC17:AF17"/>
    <mergeCell ref="V17:AB17"/>
    <mergeCell ref="AP16:AP17"/>
    <mergeCell ref="D16:D17"/>
    <mergeCell ref="G26:G27"/>
    <mergeCell ref="H26:H27"/>
    <mergeCell ref="I26:O27"/>
    <mergeCell ref="T17:U17"/>
    <mergeCell ref="I16:O17"/>
    <mergeCell ref="P17:Q17"/>
    <mergeCell ref="R17:S17"/>
    <mergeCell ref="G16:G17"/>
    <mergeCell ref="H16:H17"/>
    <mergeCell ref="E30:E31"/>
    <mergeCell ref="F30:F31"/>
    <mergeCell ref="G30:G31"/>
    <mergeCell ref="H28:H29"/>
    <mergeCell ref="G18:G19"/>
    <mergeCell ref="F22:F23"/>
    <mergeCell ref="G22:G23"/>
    <mergeCell ref="H18:H19"/>
    <mergeCell ref="E18:E19"/>
    <mergeCell ref="F18:F19"/>
    <mergeCell ref="V12:AT12"/>
    <mergeCell ref="V13:AT13"/>
    <mergeCell ref="C12:K13"/>
    <mergeCell ref="AM16:AM17"/>
    <mergeCell ref="AG16:AI17"/>
    <mergeCell ref="C16:C17"/>
    <mergeCell ref="P14:U15"/>
    <mergeCell ref="E16:E17"/>
    <mergeCell ref="F16:F17"/>
    <mergeCell ref="V14:AB14"/>
    <mergeCell ref="B11:E11"/>
    <mergeCell ref="B6:Y7"/>
    <mergeCell ref="F11:Y11"/>
    <mergeCell ref="U5:V5"/>
    <mergeCell ref="W5:AD5"/>
    <mergeCell ref="B9:Y9"/>
    <mergeCell ref="B10:Y10"/>
    <mergeCell ref="B3:I4"/>
    <mergeCell ref="P47:U49"/>
    <mergeCell ref="V46:AJ49"/>
    <mergeCell ref="C28:C29"/>
    <mergeCell ref="D28:D29"/>
    <mergeCell ref="I28:O29"/>
    <mergeCell ref="V28:AB28"/>
    <mergeCell ref="AC28:AF28"/>
    <mergeCell ref="C30:C31"/>
    <mergeCell ref="I24:O25"/>
    <mergeCell ref="AT26:AT27"/>
    <mergeCell ref="AC27:AF27"/>
    <mergeCell ref="E28:E29"/>
    <mergeCell ref="F28:F29"/>
    <mergeCell ref="G28:G29"/>
    <mergeCell ref="AM26:AM27"/>
    <mergeCell ref="AN26:AN27"/>
    <mergeCell ref="R29:S29"/>
    <mergeCell ref="AP28:AP29"/>
    <mergeCell ref="AJ28:AJ29"/>
    <mergeCell ref="AS26:AS27"/>
    <mergeCell ref="AC26:AF26"/>
    <mergeCell ref="AO24:AO25"/>
    <mergeCell ref="AG24:AI25"/>
    <mergeCell ref="AJ24:AJ25"/>
    <mergeCell ref="AC25:AF25"/>
    <mergeCell ref="AP24:AP25"/>
    <mergeCell ref="AM24:AM25"/>
    <mergeCell ref="AN24:AN25"/>
    <mergeCell ref="AQ26:AQ27"/>
    <mergeCell ref="AK26:AK27"/>
    <mergeCell ref="AT24:AT25"/>
    <mergeCell ref="AQ24:AQ25"/>
    <mergeCell ref="AR24:AR25"/>
    <mergeCell ref="C26:C27"/>
    <mergeCell ref="D26:D27"/>
    <mergeCell ref="E26:E27"/>
    <mergeCell ref="F26:F27"/>
    <mergeCell ref="V24:AB24"/>
    <mergeCell ref="AR26:AR27"/>
    <mergeCell ref="AT22:AT23"/>
    <mergeCell ref="R23:S23"/>
    <mergeCell ref="T23:U23"/>
    <mergeCell ref="C24:C25"/>
    <mergeCell ref="D24:D25"/>
    <mergeCell ref="E24:E25"/>
    <mergeCell ref="F24:F25"/>
    <mergeCell ref="G24:G25"/>
    <mergeCell ref="AL24:AL25"/>
    <mergeCell ref="H24:H25"/>
    <mergeCell ref="M53:M54"/>
    <mergeCell ref="N53:N54"/>
    <mergeCell ref="O53:O54"/>
    <mergeCell ref="D52:J52"/>
    <mergeCell ref="E44:E45"/>
    <mergeCell ref="F44:F45"/>
    <mergeCell ref="G44:G45"/>
    <mergeCell ref="D53:D54"/>
    <mergeCell ref="E53:E54"/>
    <mergeCell ref="F53:F54"/>
    <mergeCell ref="G53:G54"/>
    <mergeCell ref="J53:J54"/>
    <mergeCell ref="K53:K54"/>
    <mergeCell ref="H53:H54"/>
    <mergeCell ref="T25:U25"/>
    <mergeCell ref="P27:Q27"/>
    <mergeCell ref="T27:U27"/>
    <mergeCell ref="R25:S25"/>
    <mergeCell ref="L53:L54"/>
    <mergeCell ref="B51:AT51"/>
    <mergeCell ref="AN53:AN54"/>
    <mergeCell ref="AO53:AO54"/>
    <mergeCell ref="AB53:AB54"/>
    <mergeCell ref="AC53:AC54"/>
    <mergeCell ref="AD53:AD54"/>
    <mergeCell ref="AE53:AE54"/>
    <mergeCell ref="AJ53:AJ54"/>
    <mergeCell ref="AM53:AM54"/>
    <mergeCell ref="AK53:AK54"/>
    <mergeCell ref="AH53:AH54"/>
    <mergeCell ref="R27:S27"/>
    <mergeCell ref="P25:Q25"/>
    <mergeCell ref="AC22:AF22"/>
    <mergeCell ref="AG18:AI19"/>
    <mergeCell ref="R53:R54"/>
    <mergeCell ref="S53:S54"/>
    <mergeCell ref="Q53:Q54"/>
    <mergeCell ref="P53:P54"/>
    <mergeCell ref="AG26:AI27"/>
    <mergeCell ref="P23:Q23"/>
    <mergeCell ref="AJ26:AJ27"/>
    <mergeCell ref="V30:AB30"/>
    <mergeCell ref="V35:AB35"/>
    <mergeCell ref="AC24:AF24"/>
    <mergeCell ref="I18:O19"/>
    <mergeCell ref="V25:AB25"/>
    <mergeCell ref="V27:AB27"/>
    <mergeCell ref="V26:AB26"/>
    <mergeCell ref="P21:Q21"/>
    <mergeCell ref="I22:O23"/>
    <mergeCell ref="AS18:AS19"/>
    <mergeCell ref="AL28:AL29"/>
    <mergeCell ref="AL26:AL27"/>
    <mergeCell ref="AK28:AK29"/>
    <mergeCell ref="AG20:AI21"/>
    <mergeCell ref="AR18:AR19"/>
    <mergeCell ref="AK20:AK21"/>
    <mergeCell ref="AP22:AP23"/>
    <mergeCell ref="AS24:AS25"/>
    <mergeCell ref="AK24:AK25"/>
    <mergeCell ref="AT20:AT21"/>
    <mergeCell ref="AC21:AF21"/>
    <mergeCell ref="R21:S21"/>
    <mergeCell ref="AL20:AL21"/>
    <mergeCell ref="AM20:AM21"/>
    <mergeCell ref="AS20:AS21"/>
    <mergeCell ref="AP20:AP21"/>
    <mergeCell ref="AQ20:AQ21"/>
    <mergeCell ref="V20:AB20"/>
    <mergeCell ref="AC20:AF20"/>
    <mergeCell ref="C22:C23"/>
    <mergeCell ref="AR20:AR21"/>
    <mergeCell ref="D22:D23"/>
    <mergeCell ref="AN22:AN23"/>
    <mergeCell ref="AO22:AO23"/>
    <mergeCell ref="E22:E23"/>
    <mergeCell ref="AK22:AK23"/>
    <mergeCell ref="AR22:AR23"/>
    <mergeCell ref="C20:C21"/>
    <mergeCell ref="D20:D21"/>
    <mergeCell ref="AS22:AS23"/>
    <mergeCell ref="AM22:AM23"/>
    <mergeCell ref="AO20:AO21"/>
    <mergeCell ref="AQ22:AQ23"/>
    <mergeCell ref="T21:U21"/>
    <mergeCell ref="V21:AB21"/>
    <mergeCell ref="AN20:AN21"/>
    <mergeCell ref="AL22:AL23"/>
    <mergeCell ref="AG22:AI23"/>
    <mergeCell ref="V23:AB23"/>
    <mergeCell ref="E20:E21"/>
    <mergeCell ref="F20:F21"/>
    <mergeCell ref="G20:G21"/>
    <mergeCell ref="H22:H23"/>
    <mergeCell ref="H42:H43"/>
    <mergeCell ref="P29:Q29"/>
    <mergeCell ref="I30:O31"/>
    <mergeCell ref="H32:H33"/>
    <mergeCell ref="E34:E35"/>
    <mergeCell ref="F34:F35"/>
    <mergeCell ref="AL18:AL19"/>
    <mergeCell ref="AJ18:AJ19"/>
    <mergeCell ref="AJ22:AJ23"/>
    <mergeCell ref="AC23:AF23"/>
    <mergeCell ref="V22:AB22"/>
    <mergeCell ref="AK18:AK19"/>
    <mergeCell ref="AC18:AF18"/>
    <mergeCell ref="H20:H21"/>
    <mergeCell ref="C18:C19"/>
    <mergeCell ref="D18:D19"/>
    <mergeCell ref="AO44:AO45"/>
    <mergeCell ref="AC44:AF44"/>
    <mergeCell ref="I20:O21"/>
    <mergeCell ref="AJ20:AJ21"/>
    <mergeCell ref="G42:G43"/>
    <mergeCell ref="AM18:AM19"/>
    <mergeCell ref="AC19:AF19"/>
    <mergeCell ref="AT18:AT19"/>
    <mergeCell ref="P19:Q19"/>
    <mergeCell ref="R19:S19"/>
    <mergeCell ref="T19:U19"/>
    <mergeCell ref="V19:AB19"/>
    <mergeCell ref="AQ18:AQ19"/>
    <mergeCell ref="AN18:AN19"/>
    <mergeCell ref="AO18:AO19"/>
    <mergeCell ref="AP18:AP19"/>
    <mergeCell ref="V18:AB18"/>
    <mergeCell ref="B56:D56"/>
    <mergeCell ref="E56:J56"/>
    <mergeCell ref="K52:L52"/>
    <mergeCell ref="M52:U52"/>
    <mergeCell ref="V52:AA52"/>
    <mergeCell ref="B53:B54"/>
    <mergeCell ref="C53:C54"/>
    <mergeCell ref="X53:X54"/>
    <mergeCell ref="Y53:Y54"/>
    <mergeCell ref="Z53:Z54"/>
    <mergeCell ref="AG52:AL52"/>
    <mergeCell ref="V53:V54"/>
    <mergeCell ref="AL53:AL54"/>
    <mergeCell ref="AP53:AP54"/>
    <mergeCell ref="AM52:AP52"/>
    <mergeCell ref="I44:O45"/>
    <mergeCell ref="AM44:AM45"/>
    <mergeCell ref="AN44:AN45"/>
    <mergeCell ref="AB52:AF52"/>
    <mergeCell ref="T53:T54"/>
    <mergeCell ref="P45:Q45"/>
    <mergeCell ref="W53:W54"/>
    <mergeCell ref="B57:D58"/>
    <mergeCell ref="J57:J58"/>
    <mergeCell ref="AG57:AI58"/>
    <mergeCell ref="I57:I58"/>
    <mergeCell ref="H57:H58"/>
    <mergeCell ref="AI53:AI54"/>
    <mergeCell ref="AF53:AF54"/>
    <mergeCell ref="AG53:AG54"/>
    <mergeCell ref="E57:E58"/>
    <mergeCell ref="F57:F58"/>
    <mergeCell ref="B52:C52"/>
    <mergeCell ref="C46:H46"/>
    <mergeCell ref="B42:B43"/>
    <mergeCell ref="B44:B45"/>
    <mergeCell ref="C42:C43"/>
    <mergeCell ref="D42:D43"/>
    <mergeCell ref="E42:E43"/>
    <mergeCell ref="H44:H45"/>
    <mergeCell ref="AC29:AF29"/>
    <mergeCell ref="AM28:AM29"/>
    <mergeCell ref="AN30:AN31"/>
    <mergeCell ref="P31:Q31"/>
    <mergeCell ref="R31:S31"/>
    <mergeCell ref="G57:G58"/>
    <mergeCell ref="AA53:AA54"/>
    <mergeCell ref="AG56:AI56"/>
    <mergeCell ref="I53:I54"/>
    <mergeCell ref="U53:U54"/>
    <mergeCell ref="AT30:AT31"/>
    <mergeCell ref="F42:F43"/>
    <mergeCell ref="C44:C45"/>
    <mergeCell ref="D44:D45"/>
    <mergeCell ref="AP30:AP31"/>
    <mergeCell ref="AM30:AM31"/>
    <mergeCell ref="R45:S45"/>
    <mergeCell ref="T45:U45"/>
    <mergeCell ref="V32:AB32"/>
    <mergeCell ref="AC34:AF34"/>
    <mergeCell ref="V29:AB29"/>
    <mergeCell ref="AS30:AS31"/>
    <mergeCell ref="AS32:AS33"/>
    <mergeCell ref="AC32:AF32"/>
    <mergeCell ref="AG32:AI33"/>
    <mergeCell ref="AK32:AK33"/>
    <mergeCell ref="AN32:AN33"/>
    <mergeCell ref="AS28:AS29"/>
    <mergeCell ref="AC31:AF31"/>
    <mergeCell ref="AG30:AI31"/>
    <mergeCell ref="AO32:AO33"/>
    <mergeCell ref="P33:Q33"/>
    <mergeCell ref="R33:S33"/>
    <mergeCell ref="T33:U33"/>
    <mergeCell ref="V33:AB33"/>
    <mergeCell ref="AC33:AF33"/>
    <mergeCell ref="AP32:AP33"/>
    <mergeCell ref="G34:G35"/>
    <mergeCell ref="H34:H35"/>
    <mergeCell ref="I34:O35"/>
    <mergeCell ref="V34:AB34"/>
    <mergeCell ref="P35:Q35"/>
    <mergeCell ref="R35:S35"/>
    <mergeCell ref="T35:U35"/>
    <mergeCell ref="AC35:AF35"/>
    <mergeCell ref="AJ34:AJ35"/>
    <mergeCell ref="AN34:AN35"/>
    <mergeCell ref="AO34:AO35"/>
    <mergeCell ref="C36:C37"/>
    <mergeCell ref="D36:D37"/>
    <mergeCell ref="E36:E37"/>
    <mergeCell ref="F36:F37"/>
    <mergeCell ref="G36:G37"/>
    <mergeCell ref="R37:S37"/>
    <mergeCell ref="G38:G39"/>
    <mergeCell ref="H38:H39"/>
    <mergeCell ref="H36:H37"/>
    <mergeCell ref="I38:O39"/>
    <mergeCell ref="V38:AB38"/>
    <mergeCell ref="I36:O37"/>
    <mergeCell ref="V36:AB36"/>
    <mergeCell ref="AP36:AP37"/>
    <mergeCell ref="T37:U37"/>
    <mergeCell ref="V37:AB37"/>
    <mergeCell ref="AC37:AF37"/>
    <mergeCell ref="AL36:AL37"/>
    <mergeCell ref="AM34:AM35"/>
    <mergeCell ref="AC36:AF36"/>
    <mergeCell ref="AG36:AI37"/>
    <mergeCell ref="AP34:AP35"/>
    <mergeCell ref="AG34:AI35"/>
    <mergeCell ref="AG38:AI39"/>
    <mergeCell ref="AK36:AK37"/>
    <mergeCell ref="AN38:AN39"/>
    <mergeCell ref="AL38:AL39"/>
    <mergeCell ref="AM38:AM39"/>
    <mergeCell ref="AK38:AK39"/>
    <mergeCell ref="AM36:AM37"/>
    <mergeCell ref="AN36:AN37"/>
    <mergeCell ref="AJ36:AJ37"/>
    <mergeCell ref="C38:C39"/>
    <mergeCell ref="D38:D39"/>
    <mergeCell ref="E38:E39"/>
    <mergeCell ref="F38:F39"/>
    <mergeCell ref="AJ38:AJ39"/>
    <mergeCell ref="P39:Q39"/>
    <mergeCell ref="R39:S39"/>
    <mergeCell ref="T39:U39"/>
    <mergeCell ref="V39:AB39"/>
    <mergeCell ref="AC39:AF39"/>
    <mergeCell ref="C40:C41"/>
    <mergeCell ref="D40:D41"/>
    <mergeCell ref="E40:E41"/>
    <mergeCell ref="F40:F41"/>
    <mergeCell ref="I40:O41"/>
    <mergeCell ref="V40:AB40"/>
    <mergeCell ref="G40:G41"/>
    <mergeCell ref="H40:H41"/>
    <mergeCell ref="P41:Q41"/>
    <mergeCell ref="R41:S41"/>
    <mergeCell ref="AC41:AF41"/>
    <mergeCell ref="AL40:AL41"/>
    <mergeCell ref="AC40:AF40"/>
    <mergeCell ref="AJ40:AJ41"/>
    <mergeCell ref="AK40:AK41"/>
    <mergeCell ref="T41:U41"/>
    <mergeCell ref="AM42:AM43"/>
    <mergeCell ref="AN42:AN43"/>
    <mergeCell ref="I42:O43"/>
    <mergeCell ref="V42:AB42"/>
    <mergeCell ref="AC42:AF42"/>
    <mergeCell ref="AG42:AI43"/>
    <mergeCell ref="P43:Q43"/>
    <mergeCell ref="R43:S43"/>
    <mergeCell ref="T43:U43"/>
    <mergeCell ref="V43:AB43"/>
    <mergeCell ref="AC43:AF43"/>
    <mergeCell ref="V44:AB44"/>
    <mergeCell ref="AR40:AR41"/>
    <mergeCell ref="AS40:AS41"/>
    <mergeCell ref="AR42:AR43"/>
    <mergeCell ref="AL44:AL45"/>
    <mergeCell ref="AG44:AI45"/>
    <mergeCell ref="V45:AB45"/>
    <mergeCell ref="AC45:AF45"/>
    <mergeCell ref="AP42:AP43"/>
    <mergeCell ref="AO42:AO43"/>
    <mergeCell ref="AJ42:AJ43"/>
    <mergeCell ref="AP44:AP45"/>
    <mergeCell ref="AQ44:AQ45"/>
    <mergeCell ref="AJ44:AJ45"/>
    <mergeCell ref="AK44:AK45"/>
    <mergeCell ref="AK42:AK43"/>
    <mergeCell ref="AL42:AL43"/>
    <mergeCell ref="AR44:AR45"/>
    <mergeCell ref="AS44:AS45"/>
    <mergeCell ref="AT44:AT45"/>
    <mergeCell ref="AQ42:AQ43"/>
    <mergeCell ref="AS42:AS43"/>
    <mergeCell ref="AT42:AT43"/>
    <mergeCell ref="AT34:AT35"/>
    <mergeCell ref="AQ34:AQ35"/>
    <mergeCell ref="AR34:AR35"/>
    <mergeCell ref="AS34:AS35"/>
    <mergeCell ref="AR38:AR39"/>
    <mergeCell ref="AS38:AS39"/>
    <mergeCell ref="AR36:AR37"/>
    <mergeCell ref="AS36:AS37"/>
    <mergeCell ref="AX15:BC15"/>
    <mergeCell ref="AR30:AR31"/>
    <mergeCell ref="AT32:AT33"/>
    <mergeCell ref="AQ32:AQ33"/>
    <mergeCell ref="AR32:AR33"/>
    <mergeCell ref="AT40:AT41"/>
    <mergeCell ref="AQ40:AQ41"/>
    <mergeCell ref="AR28:AR29"/>
    <mergeCell ref="AQ30:AQ31"/>
    <mergeCell ref="AT28:AT29"/>
    <mergeCell ref="AP38:AP39"/>
    <mergeCell ref="AM40:AM41"/>
    <mergeCell ref="AP40:AP41"/>
    <mergeCell ref="AT38:AT39"/>
    <mergeCell ref="AQ36:AQ37"/>
    <mergeCell ref="AT36:AT37"/>
    <mergeCell ref="AN40:AN41"/>
    <mergeCell ref="AO36:AO37"/>
    <mergeCell ref="AQ38:AQ39"/>
    <mergeCell ref="AO40:AO41"/>
    <mergeCell ref="AO38:AO39"/>
    <mergeCell ref="AE3:AI4"/>
    <mergeCell ref="AR3:AT4"/>
    <mergeCell ref="Q56:S56"/>
    <mergeCell ref="T56:V56"/>
    <mergeCell ref="W56:Y56"/>
    <mergeCell ref="O2:AD4"/>
    <mergeCell ref="AL7:AM8"/>
    <mergeCell ref="AN7:AO8"/>
    <mergeCell ref="AP7:AP8"/>
    <mergeCell ref="AQ7:AR8"/>
    <mergeCell ref="AS7:AT8"/>
    <mergeCell ref="AJ5:AK6"/>
    <mergeCell ref="AL5:AM6"/>
    <mergeCell ref="AN5:AO6"/>
    <mergeCell ref="AP5:AP6"/>
    <mergeCell ref="AQ5:AR6"/>
    <mergeCell ref="AS5:AT6"/>
    <mergeCell ref="T29:U29"/>
    <mergeCell ref="V41:AB41"/>
    <mergeCell ref="AE5:AI6"/>
    <mergeCell ref="AE9:AI11"/>
    <mergeCell ref="AE7:AI8"/>
    <mergeCell ref="AJ7:AK8"/>
    <mergeCell ref="AG40:AI41"/>
    <mergeCell ref="V31:AB31"/>
    <mergeCell ref="AC30:AF30"/>
    <mergeCell ref="AC38:AF38"/>
  </mergeCells>
  <dataValidations count="4">
    <dataValidation type="list" allowBlank="1" showInputMessage="1" showErrorMessage="1" sqref="T45:U45 T17:U17 T19:U19 T21:U21 T23:U23 T25:U25 T27:U27 T29:U29 T31:U31 T33:U33 T35:U35 T37:U37 T39:U39 T41:U41 T43:U43 AQ7 AQ5">
      <formula1>$BJ$16:$BJ$46</formula1>
    </dataValidation>
    <dataValidation type="list" allowBlank="1" showInputMessage="1" showErrorMessage="1" sqref="R45:S45 R17:S17 R19:S19 R21:S21 R23:S23 R25:S25 R27:S27 R29:S29 R31:S31 R33:S33 R35:S35 R37:S37 R39:S39 R41:S41 R43:S43 AN7 AN5">
      <formula1>$BI$16:$BI$27</formula1>
    </dataValidation>
    <dataValidation type="list" allowBlank="1" showInputMessage="1" showErrorMessage="1" sqref="P45:Q45">
      <formula1>$BH$2:$BH$51</formula1>
    </dataValidation>
    <dataValidation type="list" allowBlank="1" showInputMessage="1" showErrorMessage="1" sqref="AJ5:AK8 P17:Q17 P19:Q19 P21:Q21 P23:Q23 P25:Q25 P27:Q27 P29:Q29 P31:Q31 P33:Q33 P35:Q35 P37:Q37 P39:Q39 P41:Q41 P43:Q43">
      <formula1>$BH$2:$BH$51</formula1>
    </dataValidation>
  </dataValidations>
  <printOptions/>
  <pageMargins left="0" right="0" top="0" bottom="0" header="0" footer="0"/>
  <pageSetup horizontalDpi="600" verticalDpi="600" orientation="portrait" paperSize="9" r:id="rId2"/>
  <headerFooter>
    <oddFooter>&amp;L&amp;8 07-9080  [10年]   (H29.1版)&amp;C&amp;7当他　１．当所自店払　２．当所僚店払　３．当所他行払　　銘柄　１…１部上場　２…２部上場　　種別　３…約手
　　　　６．他所他行払集中取立　８．他所他行払個別取立　　　   ３…準上場　　６…並手形　　　　　　　５…為手</oddFooter>
  </headerFooter>
  <drawing r:id="rId1"/>
</worksheet>
</file>

<file path=xl/worksheets/sheet3.xml><?xml version="1.0" encoding="utf-8"?>
<worksheet xmlns="http://schemas.openxmlformats.org/spreadsheetml/2006/main" xmlns:r="http://schemas.openxmlformats.org/officeDocument/2006/relationships">
  <dimension ref="B2:BT86"/>
  <sheetViews>
    <sheetView showGridLines="0" showRowColHeaders="0" showZeros="0" zoomScalePageLayoutView="0" workbookViewId="0" topLeftCell="A1">
      <selection activeCell="B2" sqref="B2"/>
    </sheetView>
  </sheetViews>
  <sheetFormatPr defaultColWidth="0" defaultRowHeight="15" zeroHeight="1"/>
  <cols>
    <col min="1" max="1" width="0.71875" style="0" customWidth="1"/>
    <col min="2" max="2" width="2.28125" style="0" customWidth="1"/>
    <col min="3" max="8" width="2.00390625" style="0" customWidth="1"/>
    <col min="9" max="15" width="2.421875" style="0" customWidth="1"/>
    <col min="16" max="21" width="2.00390625" style="0" customWidth="1"/>
    <col min="22" max="35" width="2.421875" style="0" customWidth="1"/>
    <col min="36" max="36" width="2.57421875" style="0" customWidth="1"/>
    <col min="37" max="41" width="2.00390625" style="0" customWidth="1"/>
    <col min="42" max="43" width="2.421875" style="0" customWidth="1"/>
    <col min="44" max="44" width="2.28125" style="0" customWidth="1"/>
    <col min="45" max="46" width="2.00390625" style="0" customWidth="1"/>
    <col min="47" max="47" width="0.71875" style="0" customWidth="1"/>
    <col min="48" max="49" width="2.421875" style="0" hidden="1" customWidth="1"/>
    <col min="50" max="50" width="4.28125" style="0" hidden="1" customWidth="1"/>
    <col min="51" max="51" width="3.57421875" style="0" hidden="1" customWidth="1"/>
    <col min="52" max="52" width="4.28125" style="0" hidden="1" customWidth="1"/>
    <col min="53" max="53" width="7.57421875" style="0" hidden="1" customWidth="1"/>
    <col min="54" max="54" width="7.140625" style="0" hidden="1" customWidth="1"/>
    <col min="55" max="55" width="9.28125" style="0" hidden="1" customWidth="1"/>
    <col min="56" max="56" width="9.57421875" style="0" hidden="1" customWidth="1"/>
    <col min="57" max="57" width="5.7109375" style="0" hidden="1" customWidth="1"/>
    <col min="58" max="58" width="9.140625" style="0" hidden="1" customWidth="1"/>
    <col min="59" max="59" width="8.57421875" style="0" hidden="1" customWidth="1"/>
    <col min="60" max="60" width="3.8515625" style="10" hidden="1" customWidth="1"/>
    <col min="61" max="61" width="3.7109375" style="70" hidden="1" customWidth="1"/>
    <col min="62" max="62" width="3.28125" style="70" hidden="1" customWidth="1"/>
    <col min="63" max="63" width="2.421875" style="0" hidden="1" customWidth="1"/>
    <col min="64" max="69" width="1.57421875" style="0" hidden="1" customWidth="1"/>
    <col min="70" max="16384" width="9.00390625" style="0" hidden="1" customWidth="1"/>
  </cols>
  <sheetData>
    <row r="1" ht="5.25" customHeight="1"/>
    <row r="2" spans="2:63" ht="9.75" customHeight="1">
      <c r="B2" s="56"/>
      <c r="C2" s="56"/>
      <c r="D2" s="56"/>
      <c r="E2" s="56"/>
      <c r="F2" s="56"/>
      <c r="G2" s="56"/>
      <c r="H2" s="56"/>
      <c r="I2" s="56"/>
      <c r="J2" s="56"/>
      <c r="K2" s="56"/>
      <c r="L2" s="56"/>
      <c r="M2" s="56"/>
      <c r="N2" s="56"/>
      <c r="O2" s="422" t="s">
        <v>36</v>
      </c>
      <c r="P2" s="422"/>
      <c r="Q2" s="422"/>
      <c r="R2" s="422"/>
      <c r="S2" s="422"/>
      <c r="T2" s="422"/>
      <c r="U2" s="422"/>
      <c r="V2" s="422"/>
      <c r="W2" s="422"/>
      <c r="X2" s="422"/>
      <c r="Y2" s="422"/>
      <c r="Z2" s="422"/>
      <c r="AA2" s="422"/>
      <c r="AB2" s="422"/>
      <c r="AC2" s="422"/>
      <c r="AD2" s="422"/>
      <c r="AE2" s="56"/>
      <c r="AF2" s="56"/>
      <c r="AG2" s="56"/>
      <c r="AH2" s="56"/>
      <c r="AI2" s="56"/>
      <c r="AJ2" s="56"/>
      <c r="AK2" s="56"/>
      <c r="AL2" s="56"/>
      <c r="AM2" s="56"/>
      <c r="AN2" s="56"/>
      <c r="AO2" s="56"/>
      <c r="AP2" s="56"/>
      <c r="AQ2" s="56"/>
      <c r="AR2" s="56"/>
      <c r="AS2" s="56"/>
      <c r="AT2" s="56"/>
      <c r="AU2" s="8"/>
      <c r="AV2" s="8"/>
      <c r="AW2" s="8"/>
      <c r="AX2" s="8"/>
      <c r="AY2" s="8"/>
      <c r="AZ2" s="8"/>
      <c r="BA2" s="8"/>
      <c r="BB2" s="8"/>
      <c r="BC2" s="8"/>
      <c r="BD2" s="8"/>
      <c r="BE2" s="8"/>
      <c r="BF2" s="8"/>
      <c r="BG2" s="8"/>
      <c r="BH2" s="10">
        <v>1</v>
      </c>
      <c r="BI2" s="71"/>
      <c r="BJ2" s="71"/>
      <c r="BK2" s="8"/>
    </row>
    <row r="3" spans="2:63" ht="12" customHeight="1">
      <c r="B3" s="439" t="s">
        <v>0</v>
      </c>
      <c r="C3" s="439"/>
      <c r="D3" s="439"/>
      <c r="E3" s="439"/>
      <c r="F3" s="439"/>
      <c r="G3" s="439"/>
      <c r="H3" s="439"/>
      <c r="I3" s="439"/>
      <c r="J3" s="56"/>
      <c r="K3" s="56"/>
      <c r="L3" s="56"/>
      <c r="M3" s="56"/>
      <c r="N3" s="56"/>
      <c r="O3" s="422"/>
      <c r="P3" s="422"/>
      <c r="Q3" s="422"/>
      <c r="R3" s="422"/>
      <c r="S3" s="422"/>
      <c r="T3" s="422"/>
      <c r="U3" s="422"/>
      <c r="V3" s="422"/>
      <c r="W3" s="422"/>
      <c r="X3" s="422"/>
      <c r="Y3" s="422"/>
      <c r="Z3" s="422"/>
      <c r="AA3" s="422"/>
      <c r="AB3" s="422"/>
      <c r="AC3" s="422"/>
      <c r="AD3" s="422"/>
      <c r="AE3" s="424" t="s">
        <v>66</v>
      </c>
      <c r="AF3" s="424"/>
      <c r="AG3" s="424"/>
      <c r="AH3" s="424"/>
      <c r="AI3" s="424"/>
      <c r="AJ3" s="57"/>
      <c r="AK3" s="57"/>
      <c r="AL3" s="57"/>
      <c r="AM3" s="57"/>
      <c r="AN3" s="57"/>
      <c r="AO3" s="57"/>
      <c r="AP3" s="57"/>
      <c r="AQ3" s="58"/>
      <c r="AR3" s="413" t="s">
        <v>67</v>
      </c>
      <c r="AS3" s="413"/>
      <c r="AT3" s="413"/>
      <c r="AU3" s="8"/>
      <c r="AV3" s="8"/>
      <c r="AW3" s="8"/>
      <c r="AX3" s="4"/>
      <c r="AY3" s="4"/>
      <c r="AZ3" s="4"/>
      <c r="BA3" s="4"/>
      <c r="BB3" s="4"/>
      <c r="BC3" s="4"/>
      <c r="BD3" s="4"/>
      <c r="BE3" s="4"/>
      <c r="BF3" s="4"/>
      <c r="BG3" s="4"/>
      <c r="BH3" s="10">
        <v>2</v>
      </c>
      <c r="BI3" s="72"/>
      <c r="BJ3" s="72"/>
      <c r="BK3" s="4"/>
    </row>
    <row r="4" spans="2:63" ht="12" customHeight="1" thickBot="1">
      <c r="B4" s="440"/>
      <c r="C4" s="440"/>
      <c r="D4" s="440"/>
      <c r="E4" s="440"/>
      <c r="F4" s="440"/>
      <c r="G4" s="440"/>
      <c r="H4" s="440"/>
      <c r="I4" s="440"/>
      <c r="J4" s="56"/>
      <c r="K4" s="56"/>
      <c r="L4" s="56"/>
      <c r="M4" s="56"/>
      <c r="N4" s="56"/>
      <c r="O4" s="423"/>
      <c r="P4" s="423"/>
      <c r="Q4" s="423"/>
      <c r="R4" s="423"/>
      <c r="S4" s="423"/>
      <c r="T4" s="423"/>
      <c r="U4" s="423"/>
      <c r="V4" s="423"/>
      <c r="W4" s="423"/>
      <c r="X4" s="423"/>
      <c r="Y4" s="423"/>
      <c r="Z4" s="423"/>
      <c r="AA4" s="423"/>
      <c r="AB4" s="423"/>
      <c r="AC4" s="423"/>
      <c r="AD4" s="423"/>
      <c r="AE4" s="425"/>
      <c r="AF4" s="425"/>
      <c r="AG4" s="425"/>
      <c r="AH4" s="425"/>
      <c r="AI4" s="425"/>
      <c r="AJ4" s="59"/>
      <c r="AK4" s="57"/>
      <c r="AL4" s="57"/>
      <c r="AM4" s="57"/>
      <c r="AN4" s="57"/>
      <c r="AO4" s="57"/>
      <c r="AP4" s="57"/>
      <c r="AQ4" s="57"/>
      <c r="AR4" s="414"/>
      <c r="AS4" s="414"/>
      <c r="AT4" s="414"/>
      <c r="AU4" s="8"/>
      <c r="AV4" s="8"/>
      <c r="AW4" s="8"/>
      <c r="AX4" s="4"/>
      <c r="AY4" s="4"/>
      <c r="AZ4" s="4"/>
      <c r="BA4" s="4"/>
      <c r="BB4" s="4"/>
      <c r="BC4" s="1"/>
      <c r="BD4" s="4"/>
      <c r="BE4" s="4"/>
      <c r="BF4" s="4"/>
      <c r="BG4" s="4"/>
      <c r="BH4" s="10">
        <v>3</v>
      </c>
      <c r="BI4" s="72"/>
      <c r="BJ4" s="72"/>
      <c r="BK4" s="4"/>
    </row>
    <row r="5" spans="2:63" ht="17.25" customHeight="1" thickTop="1">
      <c r="B5" s="444" t="s">
        <v>74</v>
      </c>
      <c r="C5" s="441"/>
      <c r="D5" s="441"/>
      <c r="E5" s="441"/>
      <c r="F5" s="441"/>
      <c r="G5" s="441"/>
      <c r="H5" s="60"/>
      <c r="I5" s="60"/>
      <c r="J5" s="60"/>
      <c r="K5" s="60"/>
      <c r="L5" s="60"/>
      <c r="M5" s="60"/>
      <c r="N5" s="60"/>
      <c r="O5" s="60"/>
      <c r="P5" s="60"/>
      <c r="Q5" s="60"/>
      <c r="R5" s="60"/>
      <c r="S5" s="60"/>
      <c r="T5" s="60"/>
      <c r="U5" s="441" t="s">
        <v>2</v>
      </c>
      <c r="V5" s="441"/>
      <c r="W5" s="442" t="str">
        <f>'１枚目'!W5:AD5</f>
        <v> (      )     </v>
      </c>
      <c r="X5" s="442"/>
      <c r="Y5" s="442"/>
      <c r="Z5" s="442"/>
      <c r="AA5" s="442"/>
      <c r="AB5" s="442"/>
      <c r="AC5" s="442"/>
      <c r="AD5" s="443"/>
      <c r="AE5" s="368" t="s">
        <v>65</v>
      </c>
      <c r="AF5" s="368"/>
      <c r="AG5" s="368"/>
      <c r="AH5" s="368"/>
      <c r="AI5" s="368"/>
      <c r="AJ5" s="416">
        <f>'１枚目'!AJ5:AK6</f>
        <v>0</v>
      </c>
      <c r="AK5" s="417"/>
      <c r="AL5" s="418" t="s">
        <v>17</v>
      </c>
      <c r="AM5" s="418"/>
      <c r="AN5" s="417">
        <f>'１枚目'!AN5:AO6</f>
        <v>0</v>
      </c>
      <c r="AO5" s="417"/>
      <c r="AP5" s="418" t="s">
        <v>18</v>
      </c>
      <c r="AQ5" s="417">
        <f>'１枚目'!AQ5:AR6</f>
        <v>0</v>
      </c>
      <c r="AR5" s="417"/>
      <c r="AS5" s="418" t="s">
        <v>19</v>
      </c>
      <c r="AT5" s="419"/>
      <c r="AY5" s="1"/>
      <c r="AZ5" s="1"/>
      <c r="BA5" s="1"/>
      <c r="BB5" s="1"/>
      <c r="BC5" s="1"/>
      <c r="BD5" s="1"/>
      <c r="BE5" s="1"/>
      <c r="BF5" s="1"/>
      <c r="BG5" s="1"/>
      <c r="BH5" s="10">
        <v>4</v>
      </c>
      <c r="BI5" s="73"/>
      <c r="BJ5" s="73"/>
      <c r="BK5" s="1"/>
    </row>
    <row r="6" spans="2:63" ht="9" customHeight="1">
      <c r="B6" s="436">
        <f>'１枚目'!B6:Y7</f>
        <v>0</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8"/>
      <c r="AE6" s="415"/>
      <c r="AF6" s="415"/>
      <c r="AG6" s="415"/>
      <c r="AH6" s="415"/>
      <c r="AI6" s="415"/>
      <c r="AJ6" s="404"/>
      <c r="AK6" s="405"/>
      <c r="AL6" s="407"/>
      <c r="AM6" s="407"/>
      <c r="AN6" s="405"/>
      <c r="AO6" s="405"/>
      <c r="AP6" s="407"/>
      <c r="AQ6" s="405"/>
      <c r="AR6" s="405"/>
      <c r="AS6" s="407"/>
      <c r="AT6" s="420"/>
      <c r="AY6" s="1"/>
      <c r="AZ6" s="1"/>
      <c r="BA6" s="1"/>
      <c r="BB6" s="1"/>
      <c r="BC6" s="1"/>
      <c r="BD6" s="1"/>
      <c r="BE6" s="1"/>
      <c r="BF6" s="1"/>
      <c r="BG6" s="1"/>
      <c r="BH6" s="10">
        <v>5</v>
      </c>
      <c r="BI6" s="73"/>
      <c r="BJ6" s="73"/>
      <c r="BK6" s="1"/>
    </row>
    <row r="7" spans="2:60" ht="12" customHeight="1">
      <c r="B7" s="436"/>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8"/>
      <c r="AE7" s="398" t="s">
        <v>3</v>
      </c>
      <c r="AF7" s="398"/>
      <c r="AG7" s="398"/>
      <c r="AH7" s="398"/>
      <c r="AI7" s="399"/>
      <c r="AJ7" s="402">
        <f>'１枚目'!AJ7:AK8</f>
        <v>0</v>
      </c>
      <c r="AK7" s="403"/>
      <c r="AL7" s="406" t="s">
        <v>17</v>
      </c>
      <c r="AM7" s="406"/>
      <c r="AN7" s="403">
        <f>'１枚目'!AN7:AO8</f>
        <v>0</v>
      </c>
      <c r="AO7" s="403"/>
      <c r="AP7" s="406" t="s">
        <v>18</v>
      </c>
      <c r="AQ7" s="403">
        <f>'１枚目'!AQ7:AR8</f>
        <v>0</v>
      </c>
      <c r="AR7" s="403"/>
      <c r="AS7" s="406" t="s">
        <v>19</v>
      </c>
      <c r="AT7" s="421"/>
      <c r="AU7" s="1"/>
      <c r="AV7" s="1"/>
      <c r="BH7" s="10">
        <v>6</v>
      </c>
    </row>
    <row r="8" spans="2:60" ht="12" customHeight="1">
      <c r="B8" s="408" t="s">
        <v>75</v>
      </c>
      <c r="C8" s="409"/>
      <c r="D8" s="409"/>
      <c r="E8" s="409"/>
      <c r="F8" s="61"/>
      <c r="G8" s="61"/>
      <c r="H8" s="61"/>
      <c r="I8" s="61"/>
      <c r="J8" s="61"/>
      <c r="K8" s="61"/>
      <c r="L8" s="61"/>
      <c r="M8" s="61"/>
      <c r="N8" s="61"/>
      <c r="O8" s="61"/>
      <c r="P8" s="61"/>
      <c r="Q8" s="61"/>
      <c r="R8" s="61"/>
      <c r="S8" s="61"/>
      <c r="T8" s="61"/>
      <c r="U8" s="61"/>
      <c r="V8" s="61"/>
      <c r="W8" s="61"/>
      <c r="X8" s="61"/>
      <c r="Y8" s="61"/>
      <c r="Z8" s="62"/>
      <c r="AA8" s="62"/>
      <c r="AB8" s="62"/>
      <c r="AC8" s="62"/>
      <c r="AD8" s="63"/>
      <c r="AE8" s="400"/>
      <c r="AF8" s="400"/>
      <c r="AG8" s="400"/>
      <c r="AH8" s="400"/>
      <c r="AI8" s="401"/>
      <c r="AJ8" s="404"/>
      <c r="AK8" s="405"/>
      <c r="AL8" s="407"/>
      <c r="AM8" s="407"/>
      <c r="AN8" s="405"/>
      <c r="AO8" s="405"/>
      <c r="AP8" s="407"/>
      <c r="AQ8" s="405"/>
      <c r="AR8" s="405"/>
      <c r="AS8" s="407"/>
      <c r="AT8" s="420"/>
      <c r="BH8" s="10">
        <v>7</v>
      </c>
    </row>
    <row r="9" spans="2:72" ht="15" customHeight="1">
      <c r="B9" s="389">
        <f>'１枚目'!B9:Y9</f>
        <v>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1"/>
      <c r="AE9" s="426" t="s">
        <v>68</v>
      </c>
      <c r="AF9" s="427"/>
      <c r="AG9" s="427"/>
      <c r="AH9" s="427"/>
      <c r="AI9" s="427"/>
      <c r="AJ9" s="430" t="s">
        <v>52</v>
      </c>
      <c r="AK9" s="430"/>
      <c r="AL9" s="430"/>
      <c r="AM9" s="430"/>
      <c r="AN9" s="430"/>
      <c r="AO9" s="430"/>
      <c r="AP9" s="430"/>
      <c r="AQ9" s="430"/>
      <c r="AR9" s="430"/>
      <c r="AS9" s="430"/>
      <c r="AT9" s="431"/>
      <c r="AX9" s="1"/>
      <c r="AY9" s="1"/>
      <c r="AZ9" s="1"/>
      <c r="BA9" s="1"/>
      <c r="BB9" s="1"/>
      <c r="BC9" s="1"/>
      <c r="BD9" s="1"/>
      <c r="BE9" s="1"/>
      <c r="BF9" s="1"/>
      <c r="BG9" s="1"/>
      <c r="BH9" s="10">
        <v>8</v>
      </c>
      <c r="BI9" s="73"/>
      <c r="BJ9" s="73"/>
      <c r="BK9" s="1"/>
      <c r="BR9" s="7"/>
      <c r="BS9" s="41"/>
      <c r="BT9" s="7"/>
    </row>
    <row r="10" spans="2:72" ht="14.25" customHeight="1">
      <c r="B10" s="392">
        <f>'１枚目'!B10:Y10</f>
        <v>0</v>
      </c>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4"/>
      <c r="AE10" s="426"/>
      <c r="AF10" s="427"/>
      <c r="AG10" s="427"/>
      <c r="AH10" s="427"/>
      <c r="AI10" s="427"/>
      <c r="AJ10" s="432"/>
      <c r="AK10" s="432"/>
      <c r="AL10" s="432"/>
      <c r="AM10" s="432"/>
      <c r="AN10" s="432"/>
      <c r="AO10" s="432"/>
      <c r="AP10" s="432"/>
      <c r="AQ10" s="432"/>
      <c r="AR10" s="432"/>
      <c r="AS10" s="432"/>
      <c r="AT10" s="433"/>
      <c r="AX10" s="1"/>
      <c r="AY10" s="1"/>
      <c r="AZ10" s="1"/>
      <c r="BA10" s="1"/>
      <c r="BB10" s="1"/>
      <c r="BC10" s="1"/>
      <c r="BD10" s="1"/>
      <c r="BE10" s="1"/>
      <c r="BF10" s="1"/>
      <c r="BG10" s="1"/>
      <c r="BH10" s="10">
        <v>9</v>
      </c>
      <c r="BI10" s="73"/>
      <c r="BJ10" s="73"/>
      <c r="BK10" s="1"/>
      <c r="BR10" s="7"/>
      <c r="BS10" s="40"/>
      <c r="BT10" s="7"/>
    </row>
    <row r="11" spans="2:72" ht="18.75" customHeight="1" thickBot="1">
      <c r="B11" s="410" t="s">
        <v>57</v>
      </c>
      <c r="C11" s="411"/>
      <c r="D11" s="411"/>
      <c r="E11" s="412"/>
      <c r="F11" s="395">
        <f>'１枚目'!F11:Y11</f>
        <v>0</v>
      </c>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7"/>
      <c r="AE11" s="428"/>
      <c r="AF11" s="429"/>
      <c r="AG11" s="429"/>
      <c r="AH11" s="429"/>
      <c r="AI11" s="429"/>
      <c r="AJ11" s="434"/>
      <c r="AK11" s="434"/>
      <c r="AL11" s="434"/>
      <c r="AM11" s="434"/>
      <c r="AN11" s="434"/>
      <c r="AO11" s="434"/>
      <c r="AP11" s="434"/>
      <c r="AQ11" s="434"/>
      <c r="AR11" s="434"/>
      <c r="AS11" s="434"/>
      <c r="AT11" s="435"/>
      <c r="BH11" s="10">
        <v>10</v>
      </c>
      <c r="BR11" s="7"/>
      <c r="BT11" s="7"/>
    </row>
    <row r="12" spans="2:72" ht="14.25" customHeight="1" thickTop="1">
      <c r="B12" s="1"/>
      <c r="C12" s="284" t="s">
        <v>38</v>
      </c>
      <c r="D12" s="284"/>
      <c r="E12" s="284"/>
      <c r="F12" s="284"/>
      <c r="G12" s="284"/>
      <c r="H12" s="284"/>
      <c r="I12" s="284"/>
      <c r="J12" s="284"/>
      <c r="K12" s="284"/>
      <c r="L12" s="366" t="s">
        <v>40</v>
      </c>
      <c r="M12" s="368">
        <f>'１枚目'!M12:N13</f>
        <v>0</v>
      </c>
      <c r="N12" s="368"/>
      <c r="O12" s="370" t="s">
        <v>43</v>
      </c>
      <c r="P12" s="370"/>
      <c r="Q12" s="370"/>
      <c r="R12" s="370"/>
      <c r="S12" s="370"/>
      <c r="T12" s="370"/>
      <c r="U12" s="370"/>
      <c r="V12" s="282" t="s">
        <v>59</v>
      </c>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4"/>
      <c r="AV12" s="1"/>
      <c r="AW12" s="1"/>
      <c r="AX12" s="1"/>
      <c r="AY12" s="1"/>
      <c r="AZ12" s="1"/>
      <c r="BA12" s="1"/>
      <c r="BB12" s="1"/>
      <c r="BC12" s="1"/>
      <c r="BD12" s="1"/>
      <c r="BE12" s="1"/>
      <c r="BF12" s="1"/>
      <c r="BG12" s="1"/>
      <c r="BH12" s="10">
        <v>11</v>
      </c>
      <c r="BR12" s="7"/>
      <c r="BT12" s="7"/>
    </row>
    <row r="13" spans="2:72" ht="15" customHeight="1" thickBot="1">
      <c r="B13" s="1"/>
      <c r="C13" s="284"/>
      <c r="D13" s="284"/>
      <c r="E13" s="284"/>
      <c r="F13" s="284"/>
      <c r="G13" s="284"/>
      <c r="H13" s="284"/>
      <c r="I13" s="284"/>
      <c r="J13" s="284"/>
      <c r="K13" s="284"/>
      <c r="L13" s="367"/>
      <c r="M13" s="369"/>
      <c r="N13" s="369"/>
      <c r="O13" s="371"/>
      <c r="P13" s="371"/>
      <c r="Q13" s="371"/>
      <c r="R13" s="371"/>
      <c r="S13" s="371"/>
      <c r="T13" s="371"/>
      <c r="U13" s="371"/>
      <c r="V13" s="283" t="s">
        <v>51</v>
      </c>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4"/>
      <c r="AV13" s="1"/>
      <c r="AW13" s="1"/>
      <c r="AX13" s="1"/>
      <c r="AY13" s="1"/>
      <c r="AZ13" s="1"/>
      <c r="BA13" s="1"/>
      <c r="BB13" s="1"/>
      <c r="BC13" s="1"/>
      <c r="BD13" s="1"/>
      <c r="BE13" s="1"/>
      <c r="BF13" s="1"/>
      <c r="BG13" s="1"/>
      <c r="BH13" s="10">
        <v>12</v>
      </c>
      <c r="BR13" s="7"/>
      <c r="BS13" s="7"/>
      <c r="BT13" s="7"/>
    </row>
    <row r="14" spans="2:63" ht="14.25" customHeight="1" thickTop="1">
      <c r="B14" s="1"/>
      <c r="C14" s="86" t="s">
        <v>14</v>
      </c>
      <c r="D14" s="87"/>
      <c r="E14" s="87"/>
      <c r="F14" s="87"/>
      <c r="G14" s="87"/>
      <c r="H14" s="315"/>
      <c r="I14" s="317" t="s">
        <v>15</v>
      </c>
      <c r="J14" s="289"/>
      <c r="K14" s="289"/>
      <c r="L14" s="289"/>
      <c r="M14" s="289"/>
      <c r="N14" s="289"/>
      <c r="O14" s="290"/>
      <c r="P14" s="288" t="s">
        <v>16</v>
      </c>
      <c r="Q14" s="289"/>
      <c r="R14" s="289"/>
      <c r="S14" s="289"/>
      <c r="T14" s="289"/>
      <c r="U14" s="290"/>
      <c r="V14" s="288" t="s">
        <v>20</v>
      </c>
      <c r="W14" s="289"/>
      <c r="X14" s="289"/>
      <c r="Y14" s="289"/>
      <c r="Z14" s="289"/>
      <c r="AA14" s="289"/>
      <c r="AB14" s="290"/>
      <c r="AC14" s="288" t="s">
        <v>21</v>
      </c>
      <c r="AD14" s="289"/>
      <c r="AE14" s="289"/>
      <c r="AF14" s="290"/>
      <c r="AG14" s="325" t="s">
        <v>22</v>
      </c>
      <c r="AH14" s="326"/>
      <c r="AI14" s="327"/>
      <c r="AJ14" s="331" t="s">
        <v>35</v>
      </c>
      <c r="AK14" s="311" t="s">
        <v>23</v>
      </c>
      <c r="AL14" s="212"/>
      <c r="AM14" s="212"/>
      <c r="AN14" s="212"/>
      <c r="AO14" s="312"/>
      <c r="AP14" s="309" t="s">
        <v>24</v>
      </c>
      <c r="AQ14" s="309" t="s">
        <v>25</v>
      </c>
      <c r="AR14" s="311" t="s">
        <v>26</v>
      </c>
      <c r="AS14" s="212"/>
      <c r="AT14" s="312"/>
      <c r="AV14" s="1"/>
      <c r="AW14" s="1"/>
      <c r="AX14" s="1"/>
      <c r="AY14" s="1"/>
      <c r="AZ14" s="1"/>
      <c r="BA14" s="1"/>
      <c r="BB14" s="1"/>
      <c r="BC14" s="1"/>
      <c r="BD14" s="1"/>
      <c r="BE14" s="1"/>
      <c r="BF14" s="1"/>
      <c r="BG14" s="1"/>
      <c r="BH14" s="10">
        <v>13</v>
      </c>
      <c r="BI14" s="73"/>
      <c r="BK14" s="1"/>
    </row>
    <row r="15" spans="2:63" ht="14.25" customHeight="1">
      <c r="B15" s="1"/>
      <c r="C15" s="89"/>
      <c r="D15" s="90"/>
      <c r="E15" s="90"/>
      <c r="F15" s="90"/>
      <c r="G15" s="90"/>
      <c r="H15" s="316"/>
      <c r="I15" s="318"/>
      <c r="J15" s="292"/>
      <c r="K15" s="292"/>
      <c r="L15" s="292"/>
      <c r="M15" s="292"/>
      <c r="N15" s="292"/>
      <c r="O15" s="293"/>
      <c r="P15" s="291"/>
      <c r="Q15" s="292"/>
      <c r="R15" s="292"/>
      <c r="S15" s="292"/>
      <c r="T15" s="292"/>
      <c r="U15" s="293"/>
      <c r="V15" s="319" t="s">
        <v>39</v>
      </c>
      <c r="W15" s="320"/>
      <c r="X15" s="320"/>
      <c r="Y15" s="320"/>
      <c r="Z15" s="320"/>
      <c r="AA15" s="320"/>
      <c r="AB15" s="321"/>
      <c r="AC15" s="291"/>
      <c r="AD15" s="292"/>
      <c r="AE15" s="292"/>
      <c r="AF15" s="293"/>
      <c r="AG15" s="328"/>
      <c r="AH15" s="329"/>
      <c r="AI15" s="330"/>
      <c r="AJ15" s="332"/>
      <c r="AK15" s="82"/>
      <c r="AL15" s="83"/>
      <c r="AM15" s="83"/>
      <c r="AN15" s="83"/>
      <c r="AO15" s="305"/>
      <c r="AP15" s="310"/>
      <c r="AQ15" s="310"/>
      <c r="AR15" s="82"/>
      <c r="AS15" s="83"/>
      <c r="AT15" s="305"/>
      <c r="AV15" s="1"/>
      <c r="AW15" s="1"/>
      <c r="AX15" s="133" t="s">
        <v>49</v>
      </c>
      <c r="AY15" s="133"/>
      <c r="AZ15" s="133"/>
      <c r="BA15" s="133"/>
      <c r="BB15" s="133"/>
      <c r="BC15" s="133"/>
      <c r="BD15" s="1"/>
      <c r="BE15" s="1"/>
      <c r="BF15" s="1"/>
      <c r="BG15" s="1"/>
      <c r="BH15" s="10">
        <v>14</v>
      </c>
      <c r="BI15" s="74"/>
      <c r="BJ15" s="74"/>
      <c r="BK15" s="1"/>
    </row>
    <row r="16" spans="2:63" ht="17.25" customHeight="1">
      <c r="B16" s="372">
        <v>1</v>
      </c>
      <c r="C16" s="287"/>
      <c r="D16" s="296"/>
      <c r="E16" s="294"/>
      <c r="F16" s="295"/>
      <c r="G16" s="296"/>
      <c r="H16" s="300"/>
      <c r="I16" s="297"/>
      <c r="J16" s="298"/>
      <c r="K16" s="298"/>
      <c r="L16" s="298"/>
      <c r="M16" s="298"/>
      <c r="N16" s="298"/>
      <c r="O16" s="299"/>
      <c r="P16" s="3"/>
      <c r="Q16" s="19" t="s">
        <v>17</v>
      </c>
      <c r="R16" s="20"/>
      <c r="S16" s="19" t="s">
        <v>18</v>
      </c>
      <c r="T16" s="20"/>
      <c r="U16" s="21" t="s">
        <v>19</v>
      </c>
      <c r="V16" s="301"/>
      <c r="W16" s="302"/>
      <c r="X16" s="302"/>
      <c r="Y16" s="302"/>
      <c r="Z16" s="302"/>
      <c r="AA16" s="302"/>
      <c r="AB16" s="303"/>
      <c r="AC16" s="301"/>
      <c r="AD16" s="302"/>
      <c r="AE16" s="302"/>
      <c r="AF16" s="303"/>
      <c r="AG16" s="247"/>
      <c r="AH16" s="248"/>
      <c r="AI16" s="249"/>
      <c r="AJ16" s="334"/>
      <c r="AK16" s="313"/>
      <c r="AL16" s="333"/>
      <c r="AM16" s="231"/>
      <c r="AN16" s="215"/>
      <c r="AO16" s="314"/>
      <c r="AP16" s="308"/>
      <c r="AQ16" s="308"/>
      <c r="AR16" s="313"/>
      <c r="AS16" s="215"/>
      <c r="AT16" s="314"/>
      <c r="AV16" s="1"/>
      <c r="AW16" s="1"/>
      <c r="AX16" s="11">
        <f>P17</f>
        <v>0</v>
      </c>
      <c r="AY16" s="11">
        <f>R17</f>
        <v>0</v>
      </c>
      <c r="AZ16" s="11">
        <f>T17</f>
        <v>0</v>
      </c>
      <c r="BA16" s="10">
        <f>AX16*10000</f>
        <v>0</v>
      </c>
      <c r="BB16" s="10">
        <f>AY16*100</f>
        <v>0</v>
      </c>
      <c r="BC16" s="22">
        <f>AZ16+BA16+BB16</f>
        <v>0</v>
      </c>
      <c r="BF16" s="10"/>
      <c r="BH16" s="10">
        <v>15</v>
      </c>
      <c r="BI16" s="73">
        <v>1</v>
      </c>
      <c r="BJ16" s="73">
        <v>1</v>
      </c>
      <c r="BK16" s="1"/>
    </row>
    <row r="17" spans="2:63" ht="17.25" customHeight="1">
      <c r="B17" s="372"/>
      <c r="C17" s="177"/>
      <c r="D17" s="178"/>
      <c r="E17" s="179"/>
      <c r="F17" s="180"/>
      <c r="G17" s="178"/>
      <c r="H17" s="184"/>
      <c r="I17" s="181"/>
      <c r="J17" s="182"/>
      <c r="K17" s="182"/>
      <c r="L17" s="182"/>
      <c r="M17" s="182"/>
      <c r="N17" s="182"/>
      <c r="O17" s="183"/>
      <c r="P17" s="185"/>
      <c r="Q17" s="175"/>
      <c r="R17" s="175"/>
      <c r="S17" s="175"/>
      <c r="T17" s="175"/>
      <c r="U17" s="176"/>
      <c r="V17" s="77"/>
      <c r="W17" s="78"/>
      <c r="X17" s="78"/>
      <c r="Y17" s="78"/>
      <c r="Z17" s="78"/>
      <c r="AA17" s="78"/>
      <c r="AB17" s="79"/>
      <c r="AC17" s="77"/>
      <c r="AD17" s="78"/>
      <c r="AE17" s="78"/>
      <c r="AF17" s="79"/>
      <c r="AG17" s="96"/>
      <c r="AH17" s="97"/>
      <c r="AI17" s="98"/>
      <c r="AJ17" s="148"/>
      <c r="AK17" s="134"/>
      <c r="AL17" s="153"/>
      <c r="AM17" s="129"/>
      <c r="AN17" s="132"/>
      <c r="AO17" s="131"/>
      <c r="AP17" s="130"/>
      <c r="AQ17" s="130"/>
      <c r="AR17" s="134"/>
      <c r="AS17" s="132"/>
      <c r="AT17" s="131"/>
      <c r="AV17" s="1"/>
      <c r="AW17" s="1"/>
      <c r="AX17" s="11">
        <f>P19</f>
        <v>0</v>
      </c>
      <c r="AY17" s="11">
        <f>R19</f>
        <v>0</v>
      </c>
      <c r="AZ17" s="11">
        <f>T19</f>
        <v>0</v>
      </c>
      <c r="BA17" s="10">
        <f aca="true" t="shared" si="0" ref="BA17:BA30">AX17*10000</f>
        <v>0</v>
      </c>
      <c r="BB17" s="10">
        <f aca="true" t="shared" si="1" ref="BB17:BB30">AY17*100</f>
        <v>0</v>
      </c>
      <c r="BC17" s="22">
        <f aca="true" t="shared" si="2" ref="BC17:BC30">AZ17+BA17+BB17</f>
        <v>0</v>
      </c>
      <c r="BF17" s="10"/>
      <c r="BH17" s="10">
        <v>16</v>
      </c>
      <c r="BI17" s="73">
        <v>2</v>
      </c>
      <c r="BJ17" s="73">
        <v>2</v>
      </c>
      <c r="BK17" s="1"/>
    </row>
    <row r="18" spans="2:63" ht="17.25" customHeight="1">
      <c r="B18" s="372">
        <v>2</v>
      </c>
      <c r="C18" s="186"/>
      <c r="D18" s="188"/>
      <c r="E18" s="190"/>
      <c r="F18" s="192"/>
      <c r="G18" s="188"/>
      <c r="H18" s="198"/>
      <c r="I18" s="162"/>
      <c r="J18" s="163"/>
      <c r="K18" s="163"/>
      <c r="L18" s="163"/>
      <c r="M18" s="163"/>
      <c r="N18" s="163"/>
      <c r="O18" s="164"/>
      <c r="P18" s="28"/>
      <c r="Q18" s="29" t="s">
        <v>17</v>
      </c>
      <c r="R18" s="30"/>
      <c r="S18" s="29" t="s">
        <v>18</v>
      </c>
      <c r="T18" s="30"/>
      <c r="U18" s="31" t="s">
        <v>19</v>
      </c>
      <c r="V18" s="102"/>
      <c r="W18" s="103"/>
      <c r="X18" s="103"/>
      <c r="Y18" s="103"/>
      <c r="Z18" s="103"/>
      <c r="AA18" s="103"/>
      <c r="AB18" s="104"/>
      <c r="AC18" s="102"/>
      <c r="AD18" s="103"/>
      <c r="AE18" s="103"/>
      <c r="AF18" s="104"/>
      <c r="AG18" s="168"/>
      <c r="AH18" s="169"/>
      <c r="AI18" s="170"/>
      <c r="AJ18" s="146"/>
      <c r="AK18" s="135"/>
      <c r="AL18" s="158"/>
      <c r="AM18" s="160"/>
      <c r="AN18" s="141"/>
      <c r="AO18" s="113"/>
      <c r="AP18" s="127"/>
      <c r="AQ18" s="127"/>
      <c r="AR18" s="135"/>
      <c r="AS18" s="141"/>
      <c r="AT18" s="113"/>
      <c r="AV18" s="1"/>
      <c r="AW18" s="1"/>
      <c r="AX18" s="11">
        <f>P21</f>
        <v>0</v>
      </c>
      <c r="AY18" s="11">
        <f>R21</f>
        <v>0</v>
      </c>
      <c r="AZ18" s="11">
        <f>T21</f>
        <v>0</v>
      </c>
      <c r="BA18" s="10">
        <f t="shared" si="0"/>
        <v>0</v>
      </c>
      <c r="BB18" s="10">
        <f t="shared" si="1"/>
        <v>0</v>
      </c>
      <c r="BC18" s="22">
        <f t="shared" si="2"/>
        <v>0</v>
      </c>
      <c r="BF18" s="10"/>
      <c r="BH18" s="10">
        <v>17</v>
      </c>
      <c r="BI18" s="73">
        <v>3</v>
      </c>
      <c r="BJ18" s="73">
        <v>3</v>
      </c>
      <c r="BK18" s="1"/>
    </row>
    <row r="19" spans="2:63" ht="17.25" customHeight="1">
      <c r="B19" s="372"/>
      <c r="C19" s="187"/>
      <c r="D19" s="189"/>
      <c r="E19" s="191"/>
      <c r="F19" s="193"/>
      <c r="G19" s="189"/>
      <c r="H19" s="199"/>
      <c r="I19" s="165"/>
      <c r="J19" s="166"/>
      <c r="K19" s="166"/>
      <c r="L19" s="166"/>
      <c r="M19" s="166"/>
      <c r="N19" s="166"/>
      <c r="O19" s="167"/>
      <c r="P19" s="174"/>
      <c r="Q19" s="75"/>
      <c r="R19" s="75"/>
      <c r="S19" s="75"/>
      <c r="T19" s="75"/>
      <c r="U19" s="76"/>
      <c r="V19" s="150"/>
      <c r="W19" s="151"/>
      <c r="X19" s="151"/>
      <c r="Y19" s="151"/>
      <c r="Z19" s="151"/>
      <c r="AA19" s="151"/>
      <c r="AB19" s="152"/>
      <c r="AC19" s="150"/>
      <c r="AD19" s="151"/>
      <c r="AE19" s="151"/>
      <c r="AF19" s="152"/>
      <c r="AG19" s="171"/>
      <c r="AH19" s="172"/>
      <c r="AI19" s="173"/>
      <c r="AJ19" s="147"/>
      <c r="AK19" s="136"/>
      <c r="AL19" s="159"/>
      <c r="AM19" s="161"/>
      <c r="AN19" s="142"/>
      <c r="AO19" s="114"/>
      <c r="AP19" s="128"/>
      <c r="AQ19" s="128"/>
      <c r="AR19" s="136"/>
      <c r="AS19" s="142"/>
      <c r="AT19" s="114"/>
      <c r="AV19" s="1"/>
      <c r="AW19" s="1"/>
      <c r="AX19" s="11">
        <f>P23</f>
        <v>0</v>
      </c>
      <c r="AY19" s="11">
        <f>R23</f>
        <v>0</v>
      </c>
      <c r="AZ19" s="11">
        <f>T23</f>
        <v>0</v>
      </c>
      <c r="BA19" s="10">
        <f t="shared" si="0"/>
        <v>0</v>
      </c>
      <c r="BB19" s="10">
        <f t="shared" si="1"/>
        <v>0</v>
      </c>
      <c r="BC19" s="22">
        <f t="shared" si="2"/>
        <v>0</v>
      </c>
      <c r="BF19" s="10"/>
      <c r="BH19" s="10">
        <v>18</v>
      </c>
      <c r="BI19" s="73">
        <v>4</v>
      </c>
      <c r="BJ19" s="73">
        <v>4</v>
      </c>
      <c r="BK19" s="1"/>
    </row>
    <row r="20" spans="2:63" ht="17.25" customHeight="1">
      <c r="B20" s="372">
        <v>3</v>
      </c>
      <c r="C20" s="177"/>
      <c r="D20" s="178"/>
      <c r="E20" s="179"/>
      <c r="F20" s="180"/>
      <c r="G20" s="178"/>
      <c r="H20" s="184"/>
      <c r="I20" s="181"/>
      <c r="J20" s="182"/>
      <c r="K20" s="182"/>
      <c r="L20" s="182"/>
      <c r="M20" s="182"/>
      <c r="N20" s="182"/>
      <c r="O20" s="183"/>
      <c r="P20" s="24"/>
      <c r="Q20" s="25" t="s">
        <v>17</v>
      </c>
      <c r="R20" s="26"/>
      <c r="S20" s="25" t="s">
        <v>18</v>
      </c>
      <c r="T20" s="26"/>
      <c r="U20" s="27" t="s">
        <v>19</v>
      </c>
      <c r="V20" s="99"/>
      <c r="W20" s="100"/>
      <c r="X20" s="100"/>
      <c r="Y20" s="100"/>
      <c r="Z20" s="100"/>
      <c r="AA20" s="100"/>
      <c r="AB20" s="101"/>
      <c r="AC20" s="99"/>
      <c r="AD20" s="100"/>
      <c r="AE20" s="100"/>
      <c r="AF20" s="101"/>
      <c r="AG20" s="96"/>
      <c r="AH20" s="97"/>
      <c r="AI20" s="98"/>
      <c r="AJ20" s="148"/>
      <c r="AK20" s="134"/>
      <c r="AL20" s="153"/>
      <c r="AM20" s="129"/>
      <c r="AN20" s="132"/>
      <c r="AO20" s="131"/>
      <c r="AP20" s="130"/>
      <c r="AQ20" s="130"/>
      <c r="AR20" s="134"/>
      <c r="AS20" s="132"/>
      <c r="AT20" s="131"/>
      <c r="AV20" s="1"/>
      <c r="AW20" s="1"/>
      <c r="AX20" s="11">
        <f>P25</f>
        <v>0</v>
      </c>
      <c r="AY20" s="11">
        <f>R25</f>
        <v>0</v>
      </c>
      <c r="AZ20" s="11">
        <f>T25</f>
        <v>0</v>
      </c>
      <c r="BA20" s="10">
        <f t="shared" si="0"/>
        <v>0</v>
      </c>
      <c r="BB20" s="10">
        <f t="shared" si="1"/>
        <v>0</v>
      </c>
      <c r="BC20" s="22">
        <f t="shared" si="2"/>
        <v>0</v>
      </c>
      <c r="BF20" s="10"/>
      <c r="BH20" s="10">
        <v>19</v>
      </c>
      <c r="BI20" s="73">
        <v>5</v>
      </c>
      <c r="BJ20" s="73">
        <v>5</v>
      </c>
      <c r="BK20" s="1"/>
    </row>
    <row r="21" spans="2:63" ht="17.25" customHeight="1">
      <c r="B21" s="372"/>
      <c r="C21" s="177"/>
      <c r="D21" s="178"/>
      <c r="E21" s="179"/>
      <c r="F21" s="180"/>
      <c r="G21" s="178"/>
      <c r="H21" s="184"/>
      <c r="I21" s="181"/>
      <c r="J21" s="182"/>
      <c r="K21" s="182"/>
      <c r="L21" s="182"/>
      <c r="M21" s="182"/>
      <c r="N21" s="182"/>
      <c r="O21" s="183"/>
      <c r="P21" s="185"/>
      <c r="Q21" s="175"/>
      <c r="R21" s="175"/>
      <c r="S21" s="175"/>
      <c r="T21" s="175"/>
      <c r="U21" s="176"/>
      <c r="V21" s="77"/>
      <c r="W21" s="78"/>
      <c r="X21" s="78"/>
      <c r="Y21" s="78"/>
      <c r="Z21" s="78"/>
      <c r="AA21" s="78"/>
      <c r="AB21" s="79"/>
      <c r="AC21" s="77"/>
      <c r="AD21" s="78"/>
      <c r="AE21" s="78"/>
      <c r="AF21" s="79"/>
      <c r="AG21" s="96"/>
      <c r="AH21" s="97"/>
      <c r="AI21" s="98"/>
      <c r="AJ21" s="148"/>
      <c r="AK21" s="134"/>
      <c r="AL21" s="153"/>
      <c r="AM21" s="129"/>
      <c r="AN21" s="132"/>
      <c r="AO21" s="131"/>
      <c r="AP21" s="130"/>
      <c r="AQ21" s="130"/>
      <c r="AR21" s="134"/>
      <c r="AS21" s="132"/>
      <c r="AT21" s="131"/>
      <c r="AV21" s="1"/>
      <c r="AW21" s="1"/>
      <c r="AX21" s="11">
        <f>P27</f>
        <v>0</v>
      </c>
      <c r="AY21" s="11">
        <f>R27</f>
        <v>0</v>
      </c>
      <c r="AZ21" s="11">
        <f>T27</f>
        <v>0</v>
      </c>
      <c r="BA21" s="10">
        <f t="shared" si="0"/>
        <v>0</v>
      </c>
      <c r="BB21" s="10">
        <f t="shared" si="1"/>
        <v>0</v>
      </c>
      <c r="BC21" s="22">
        <f t="shared" si="2"/>
        <v>0</v>
      </c>
      <c r="BF21" s="10"/>
      <c r="BH21" s="10">
        <v>20</v>
      </c>
      <c r="BI21" s="73">
        <v>6</v>
      </c>
      <c r="BJ21" s="73">
        <v>6</v>
      </c>
      <c r="BK21" s="1"/>
    </row>
    <row r="22" spans="2:63" ht="17.25" customHeight="1">
      <c r="B22" s="372">
        <v>4</v>
      </c>
      <c r="C22" s="186"/>
      <c r="D22" s="188"/>
      <c r="E22" s="190"/>
      <c r="F22" s="192"/>
      <c r="G22" s="188"/>
      <c r="H22" s="198"/>
      <c r="I22" s="162"/>
      <c r="J22" s="163"/>
      <c r="K22" s="163"/>
      <c r="L22" s="163"/>
      <c r="M22" s="163"/>
      <c r="N22" s="163"/>
      <c r="O22" s="164"/>
      <c r="P22" s="28"/>
      <c r="Q22" s="29" t="s">
        <v>37</v>
      </c>
      <c r="R22" s="30"/>
      <c r="S22" s="29" t="s">
        <v>18</v>
      </c>
      <c r="T22" s="30"/>
      <c r="U22" s="31" t="s">
        <v>19</v>
      </c>
      <c r="V22" s="102"/>
      <c r="W22" s="103"/>
      <c r="X22" s="103"/>
      <c r="Y22" s="103"/>
      <c r="Z22" s="103"/>
      <c r="AA22" s="103"/>
      <c r="AB22" s="104"/>
      <c r="AC22" s="102"/>
      <c r="AD22" s="103"/>
      <c r="AE22" s="103"/>
      <c r="AF22" s="104"/>
      <c r="AG22" s="168"/>
      <c r="AH22" s="169"/>
      <c r="AI22" s="170"/>
      <c r="AJ22" s="146"/>
      <c r="AK22" s="135"/>
      <c r="AL22" s="158"/>
      <c r="AM22" s="160"/>
      <c r="AN22" s="141"/>
      <c r="AO22" s="113"/>
      <c r="AP22" s="127"/>
      <c r="AQ22" s="127"/>
      <c r="AR22" s="135"/>
      <c r="AS22" s="141"/>
      <c r="AT22" s="113"/>
      <c r="AV22" s="1"/>
      <c r="AW22" s="1"/>
      <c r="AX22" s="11">
        <f>P29</f>
        <v>0</v>
      </c>
      <c r="AY22" s="11">
        <f>R29</f>
        <v>0</v>
      </c>
      <c r="AZ22" s="11">
        <f>T29</f>
        <v>0</v>
      </c>
      <c r="BA22" s="10">
        <f t="shared" si="0"/>
        <v>0</v>
      </c>
      <c r="BB22" s="10">
        <f t="shared" si="1"/>
        <v>0</v>
      </c>
      <c r="BC22" s="22">
        <f t="shared" si="2"/>
        <v>0</v>
      </c>
      <c r="BF22" s="10"/>
      <c r="BH22" s="10">
        <v>21</v>
      </c>
      <c r="BI22" s="73">
        <v>7</v>
      </c>
      <c r="BJ22" s="73">
        <v>7</v>
      </c>
      <c r="BK22" s="1"/>
    </row>
    <row r="23" spans="2:63" ht="17.25" customHeight="1">
      <c r="B23" s="372"/>
      <c r="C23" s="187"/>
      <c r="D23" s="189"/>
      <c r="E23" s="191"/>
      <c r="F23" s="193"/>
      <c r="G23" s="189"/>
      <c r="H23" s="199"/>
      <c r="I23" s="165"/>
      <c r="J23" s="166"/>
      <c r="K23" s="166"/>
      <c r="L23" s="166"/>
      <c r="M23" s="166"/>
      <c r="N23" s="166"/>
      <c r="O23" s="167"/>
      <c r="P23" s="174"/>
      <c r="Q23" s="75"/>
      <c r="R23" s="75"/>
      <c r="S23" s="75"/>
      <c r="T23" s="75"/>
      <c r="U23" s="76"/>
      <c r="V23" s="150"/>
      <c r="W23" s="151"/>
      <c r="X23" s="151"/>
      <c r="Y23" s="151"/>
      <c r="Z23" s="151"/>
      <c r="AA23" s="151"/>
      <c r="AB23" s="152"/>
      <c r="AC23" s="150"/>
      <c r="AD23" s="151"/>
      <c r="AE23" s="151"/>
      <c r="AF23" s="152"/>
      <c r="AG23" s="171"/>
      <c r="AH23" s="172"/>
      <c r="AI23" s="173"/>
      <c r="AJ23" s="147"/>
      <c r="AK23" s="136"/>
      <c r="AL23" s="159"/>
      <c r="AM23" s="161"/>
      <c r="AN23" s="142"/>
      <c r="AO23" s="114"/>
      <c r="AP23" s="128"/>
      <c r="AQ23" s="128"/>
      <c r="AR23" s="136"/>
      <c r="AS23" s="142"/>
      <c r="AT23" s="114"/>
      <c r="AV23" s="1"/>
      <c r="AW23" s="1"/>
      <c r="AX23" s="11">
        <f>P31</f>
        <v>0</v>
      </c>
      <c r="AY23" s="11">
        <f>R31</f>
        <v>0</v>
      </c>
      <c r="AZ23" s="11">
        <f>T31</f>
        <v>0</v>
      </c>
      <c r="BA23" s="10">
        <f t="shared" si="0"/>
        <v>0</v>
      </c>
      <c r="BB23" s="10">
        <f t="shared" si="1"/>
        <v>0</v>
      </c>
      <c r="BC23" s="22">
        <f t="shared" si="2"/>
        <v>0</v>
      </c>
      <c r="BF23" s="10"/>
      <c r="BH23" s="10">
        <v>22</v>
      </c>
      <c r="BI23" s="73">
        <v>8</v>
      </c>
      <c r="BJ23" s="73">
        <v>8</v>
      </c>
      <c r="BK23" s="1"/>
    </row>
    <row r="24" spans="2:63" ht="17.25" customHeight="1">
      <c r="B24" s="372">
        <v>5</v>
      </c>
      <c r="C24" s="177"/>
      <c r="D24" s="178"/>
      <c r="E24" s="179"/>
      <c r="F24" s="180"/>
      <c r="G24" s="178"/>
      <c r="H24" s="184"/>
      <c r="I24" s="181"/>
      <c r="J24" s="182"/>
      <c r="K24" s="182"/>
      <c r="L24" s="182"/>
      <c r="M24" s="182"/>
      <c r="N24" s="182"/>
      <c r="O24" s="183"/>
      <c r="P24" s="24"/>
      <c r="Q24" s="25" t="s">
        <v>17</v>
      </c>
      <c r="R24" s="26"/>
      <c r="S24" s="25" t="s">
        <v>18</v>
      </c>
      <c r="T24" s="26"/>
      <c r="U24" s="27" t="s">
        <v>19</v>
      </c>
      <c r="V24" s="99"/>
      <c r="W24" s="100"/>
      <c r="X24" s="100"/>
      <c r="Y24" s="100"/>
      <c r="Z24" s="100"/>
      <c r="AA24" s="100"/>
      <c r="AB24" s="101"/>
      <c r="AC24" s="99"/>
      <c r="AD24" s="100"/>
      <c r="AE24" s="100"/>
      <c r="AF24" s="101"/>
      <c r="AG24" s="96"/>
      <c r="AH24" s="97"/>
      <c r="AI24" s="98"/>
      <c r="AJ24" s="148"/>
      <c r="AK24" s="134"/>
      <c r="AL24" s="153"/>
      <c r="AM24" s="129"/>
      <c r="AN24" s="132"/>
      <c r="AO24" s="131"/>
      <c r="AP24" s="130"/>
      <c r="AQ24" s="130"/>
      <c r="AR24" s="134"/>
      <c r="AS24" s="132"/>
      <c r="AT24" s="131"/>
      <c r="AV24" s="1"/>
      <c r="AW24" s="1"/>
      <c r="AX24" s="11">
        <f>P33</f>
        <v>0</v>
      </c>
      <c r="AY24" s="11">
        <f>R33</f>
        <v>0</v>
      </c>
      <c r="AZ24" s="11">
        <f>T33</f>
        <v>0</v>
      </c>
      <c r="BA24" s="10">
        <f t="shared" si="0"/>
        <v>0</v>
      </c>
      <c r="BB24" s="10">
        <f t="shared" si="1"/>
        <v>0</v>
      </c>
      <c r="BC24" s="22">
        <f t="shared" si="2"/>
        <v>0</v>
      </c>
      <c r="BF24" s="10"/>
      <c r="BH24" s="10">
        <v>23</v>
      </c>
      <c r="BI24" s="73">
        <v>9</v>
      </c>
      <c r="BJ24" s="73">
        <v>9</v>
      </c>
      <c r="BK24" s="1"/>
    </row>
    <row r="25" spans="2:63" ht="17.25" customHeight="1">
      <c r="B25" s="372"/>
      <c r="C25" s="211"/>
      <c r="D25" s="200"/>
      <c r="E25" s="245"/>
      <c r="F25" s="246"/>
      <c r="G25" s="200"/>
      <c r="H25" s="201"/>
      <c r="I25" s="202"/>
      <c r="J25" s="203"/>
      <c r="K25" s="203"/>
      <c r="L25" s="203"/>
      <c r="M25" s="203"/>
      <c r="N25" s="203"/>
      <c r="O25" s="204"/>
      <c r="P25" s="205"/>
      <c r="Q25" s="206"/>
      <c r="R25" s="206"/>
      <c r="S25" s="206"/>
      <c r="T25" s="206"/>
      <c r="U25" s="207"/>
      <c r="V25" s="208"/>
      <c r="W25" s="209"/>
      <c r="X25" s="209"/>
      <c r="Y25" s="209"/>
      <c r="Z25" s="209"/>
      <c r="AA25" s="209"/>
      <c r="AB25" s="210"/>
      <c r="AC25" s="208"/>
      <c r="AD25" s="209"/>
      <c r="AE25" s="209"/>
      <c r="AF25" s="210"/>
      <c r="AG25" s="195"/>
      <c r="AH25" s="196"/>
      <c r="AI25" s="197"/>
      <c r="AJ25" s="149"/>
      <c r="AK25" s="139"/>
      <c r="AL25" s="154"/>
      <c r="AM25" s="194"/>
      <c r="AN25" s="140"/>
      <c r="AO25" s="137"/>
      <c r="AP25" s="138"/>
      <c r="AQ25" s="138"/>
      <c r="AR25" s="139"/>
      <c r="AS25" s="140"/>
      <c r="AT25" s="137"/>
      <c r="AV25" s="1"/>
      <c r="AW25" s="1"/>
      <c r="AX25" s="11">
        <f>P35</f>
        <v>0</v>
      </c>
      <c r="AY25" s="11">
        <f>R35</f>
        <v>0</v>
      </c>
      <c r="AZ25" s="11">
        <f>T35</f>
        <v>0</v>
      </c>
      <c r="BA25" s="10">
        <f t="shared" si="0"/>
        <v>0</v>
      </c>
      <c r="BB25" s="10">
        <f t="shared" si="1"/>
        <v>0</v>
      </c>
      <c r="BC25" s="22">
        <f t="shared" si="2"/>
        <v>0</v>
      </c>
      <c r="BF25" s="10"/>
      <c r="BH25" s="10">
        <v>24</v>
      </c>
      <c r="BI25" s="73">
        <v>10</v>
      </c>
      <c r="BJ25" s="73">
        <v>10</v>
      </c>
      <c r="BK25" s="1"/>
    </row>
    <row r="26" spans="2:63" ht="17.25" customHeight="1">
      <c r="B26" s="372">
        <v>6</v>
      </c>
      <c r="C26" s="177"/>
      <c r="D26" s="178"/>
      <c r="E26" s="179"/>
      <c r="F26" s="180"/>
      <c r="G26" s="178"/>
      <c r="H26" s="184"/>
      <c r="I26" s="181"/>
      <c r="J26" s="182"/>
      <c r="K26" s="182"/>
      <c r="L26" s="182"/>
      <c r="M26" s="182"/>
      <c r="N26" s="182"/>
      <c r="O26" s="183"/>
      <c r="P26" s="24"/>
      <c r="Q26" s="25" t="s">
        <v>17</v>
      </c>
      <c r="R26" s="26"/>
      <c r="S26" s="25" t="s">
        <v>18</v>
      </c>
      <c r="T26" s="26"/>
      <c r="U26" s="27" t="s">
        <v>19</v>
      </c>
      <c r="V26" s="99"/>
      <c r="W26" s="100"/>
      <c r="X26" s="100"/>
      <c r="Y26" s="100"/>
      <c r="Z26" s="100"/>
      <c r="AA26" s="100"/>
      <c r="AB26" s="101"/>
      <c r="AC26" s="99"/>
      <c r="AD26" s="100"/>
      <c r="AE26" s="100"/>
      <c r="AF26" s="101"/>
      <c r="AG26" s="96"/>
      <c r="AH26" s="97"/>
      <c r="AI26" s="98"/>
      <c r="AJ26" s="148"/>
      <c r="AK26" s="134"/>
      <c r="AL26" s="153"/>
      <c r="AM26" s="129"/>
      <c r="AN26" s="132"/>
      <c r="AO26" s="131"/>
      <c r="AP26" s="130"/>
      <c r="AQ26" s="130"/>
      <c r="AR26" s="134"/>
      <c r="AS26" s="132"/>
      <c r="AT26" s="131"/>
      <c r="AV26" s="1"/>
      <c r="AW26" s="1"/>
      <c r="AX26" s="11">
        <f>P37</f>
        <v>0</v>
      </c>
      <c r="AY26" s="11">
        <f>R37</f>
        <v>0</v>
      </c>
      <c r="AZ26" s="11">
        <f>T37</f>
        <v>0</v>
      </c>
      <c r="BA26" s="10">
        <f t="shared" si="0"/>
        <v>0</v>
      </c>
      <c r="BB26" s="10">
        <f t="shared" si="1"/>
        <v>0</v>
      </c>
      <c r="BC26" s="22">
        <f t="shared" si="2"/>
        <v>0</v>
      </c>
      <c r="BF26" s="10"/>
      <c r="BG26" s="10"/>
      <c r="BH26" s="10">
        <v>25</v>
      </c>
      <c r="BI26" s="73">
        <v>11</v>
      </c>
      <c r="BJ26" s="73">
        <v>11</v>
      </c>
      <c r="BK26" s="1"/>
    </row>
    <row r="27" spans="2:63" ht="17.25" customHeight="1">
      <c r="B27" s="372"/>
      <c r="C27" s="177"/>
      <c r="D27" s="178"/>
      <c r="E27" s="179"/>
      <c r="F27" s="180"/>
      <c r="G27" s="178"/>
      <c r="H27" s="184"/>
      <c r="I27" s="181"/>
      <c r="J27" s="182"/>
      <c r="K27" s="182"/>
      <c r="L27" s="182"/>
      <c r="M27" s="182"/>
      <c r="N27" s="182"/>
      <c r="O27" s="183"/>
      <c r="P27" s="185"/>
      <c r="Q27" s="175"/>
      <c r="R27" s="175"/>
      <c r="S27" s="175"/>
      <c r="T27" s="175"/>
      <c r="U27" s="176"/>
      <c r="V27" s="77"/>
      <c r="W27" s="78"/>
      <c r="X27" s="78"/>
      <c r="Y27" s="78"/>
      <c r="Z27" s="78"/>
      <c r="AA27" s="78"/>
      <c r="AB27" s="79"/>
      <c r="AC27" s="77"/>
      <c r="AD27" s="78"/>
      <c r="AE27" s="78"/>
      <c r="AF27" s="79"/>
      <c r="AG27" s="96"/>
      <c r="AH27" s="97"/>
      <c r="AI27" s="98"/>
      <c r="AJ27" s="148"/>
      <c r="AK27" s="134"/>
      <c r="AL27" s="153"/>
      <c r="AM27" s="129"/>
      <c r="AN27" s="132"/>
      <c r="AO27" s="131"/>
      <c r="AP27" s="130"/>
      <c r="AQ27" s="130"/>
      <c r="AR27" s="134"/>
      <c r="AS27" s="132"/>
      <c r="AT27" s="131"/>
      <c r="AV27" s="1"/>
      <c r="AW27" s="1"/>
      <c r="AX27" s="11">
        <f>P39</f>
        <v>0</v>
      </c>
      <c r="AY27" s="11">
        <f>R39</f>
        <v>0</v>
      </c>
      <c r="AZ27" s="11">
        <f>T39</f>
        <v>0</v>
      </c>
      <c r="BA27" s="10">
        <f t="shared" si="0"/>
        <v>0</v>
      </c>
      <c r="BB27" s="10">
        <f t="shared" si="1"/>
        <v>0</v>
      </c>
      <c r="BC27" s="22">
        <f t="shared" si="2"/>
        <v>0</v>
      </c>
      <c r="BF27" s="10"/>
      <c r="BG27" s="10"/>
      <c r="BH27" s="10">
        <v>26</v>
      </c>
      <c r="BI27" s="73">
        <v>12</v>
      </c>
      <c r="BJ27" s="73">
        <v>12</v>
      </c>
      <c r="BK27" s="1"/>
    </row>
    <row r="28" spans="2:63" ht="17.25" customHeight="1">
      <c r="B28" s="372">
        <v>7</v>
      </c>
      <c r="C28" s="186"/>
      <c r="D28" s="188"/>
      <c r="E28" s="190"/>
      <c r="F28" s="192"/>
      <c r="G28" s="188"/>
      <c r="H28" s="198"/>
      <c r="I28" s="162"/>
      <c r="J28" s="163"/>
      <c r="K28" s="163"/>
      <c r="L28" s="163"/>
      <c r="M28" s="163"/>
      <c r="N28" s="163"/>
      <c r="O28" s="164"/>
      <c r="P28" s="28"/>
      <c r="Q28" s="29" t="s">
        <v>17</v>
      </c>
      <c r="R28" s="30"/>
      <c r="S28" s="29" t="s">
        <v>18</v>
      </c>
      <c r="T28" s="30"/>
      <c r="U28" s="31" t="s">
        <v>19</v>
      </c>
      <c r="V28" s="102"/>
      <c r="W28" s="103"/>
      <c r="X28" s="103"/>
      <c r="Y28" s="103"/>
      <c r="Z28" s="103"/>
      <c r="AA28" s="103"/>
      <c r="AB28" s="104"/>
      <c r="AC28" s="102"/>
      <c r="AD28" s="103"/>
      <c r="AE28" s="103"/>
      <c r="AF28" s="104"/>
      <c r="AG28" s="168"/>
      <c r="AH28" s="169"/>
      <c r="AI28" s="170"/>
      <c r="AJ28" s="146"/>
      <c r="AK28" s="135"/>
      <c r="AL28" s="158"/>
      <c r="AM28" s="160"/>
      <c r="AN28" s="141"/>
      <c r="AO28" s="113"/>
      <c r="AP28" s="127"/>
      <c r="AQ28" s="127"/>
      <c r="AR28" s="135"/>
      <c r="AS28" s="141"/>
      <c r="AT28" s="113"/>
      <c r="AV28" s="1"/>
      <c r="AW28" s="1"/>
      <c r="AX28" s="11">
        <f>P41</f>
        <v>0</v>
      </c>
      <c r="AY28" s="11">
        <f>R41</f>
        <v>0</v>
      </c>
      <c r="AZ28" s="11">
        <f>T41</f>
        <v>0</v>
      </c>
      <c r="BA28" s="10">
        <f t="shared" si="0"/>
        <v>0</v>
      </c>
      <c r="BB28" s="10">
        <f t="shared" si="1"/>
        <v>0</v>
      </c>
      <c r="BC28" s="22">
        <f t="shared" si="2"/>
        <v>0</v>
      </c>
      <c r="BF28" s="10"/>
      <c r="BG28" s="10"/>
      <c r="BH28" s="10">
        <v>27</v>
      </c>
      <c r="BI28" s="73"/>
      <c r="BJ28" s="73">
        <v>13</v>
      </c>
      <c r="BK28" s="1"/>
    </row>
    <row r="29" spans="2:63" ht="17.25" customHeight="1">
      <c r="B29" s="372"/>
      <c r="C29" s="187"/>
      <c r="D29" s="189"/>
      <c r="E29" s="191"/>
      <c r="F29" s="193"/>
      <c r="G29" s="189"/>
      <c r="H29" s="199"/>
      <c r="I29" s="165"/>
      <c r="J29" s="166"/>
      <c r="K29" s="166"/>
      <c r="L29" s="166"/>
      <c r="M29" s="166"/>
      <c r="N29" s="166"/>
      <c r="O29" s="167"/>
      <c r="P29" s="174"/>
      <c r="Q29" s="75"/>
      <c r="R29" s="75"/>
      <c r="S29" s="75"/>
      <c r="T29" s="75"/>
      <c r="U29" s="76"/>
      <c r="V29" s="150"/>
      <c r="W29" s="151"/>
      <c r="X29" s="151"/>
      <c r="Y29" s="151"/>
      <c r="Z29" s="151"/>
      <c r="AA29" s="151"/>
      <c r="AB29" s="152"/>
      <c r="AC29" s="150"/>
      <c r="AD29" s="151"/>
      <c r="AE29" s="151"/>
      <c r="AF29" s="152"/>
      <c r="AG29" s="171"/>
      <c r="AH29" s="172"/>
      <c r="AI29" s="173"/>
      <c r="AJ29" s="147"/>
      <c r="AK29" s="136"/>
      <c r="AL29" s="159"/>
      <c r="AM29" s="161"/>
      <c r="AN29" s="142"/>
      <c r="AO29" s="114"/>
      <c r="AP29" s="128"/>
      <c r="AQ29" s="128"/>
      <c r="AR29" s="136"/>
      <c r="AS29" s="142"/>
      <c r="AT29" s="114"/>
      <c r="AV29" s="1"/>
      <c r="AW29" s="1"/>
      <c r="AX29" s="11">
        <f>P43</f>
        <v>0</v>
      </c>
      <c r="AY29" s="11">
        <f>R43</f>
        <v>0</v>
      </c>
      <c r="AZ29" s="11">
        <f>T43</f>
        <v>0</v>
      </c>
      <c r="BA29" s="10">
        <f t="shared" si="0"/>
        <v>0</v>
      </c>
      <c r="BB29" s="10">
        <f t="shared" si="1"/>
        <v>0</v>
      </c>
      <c r="BC29" s="22">
        <f t="shared" si="2"/>
        <v>0</v>
      </c>
      <c r="BF29" s="10"/>
      <c r="BG29" s="10"/>
      <c r="BH29" s="10">
        <v>28</v>
      </c>
      <c r="BI29" s="73"/>
      <c r="BJ29" s="73">
        <v>14</v>
      </c>
      <c r="BK29" s="1"/>
    </row>
    <row r="30" spans="2:63" ht="17.25" customHeight="1">
      <c r="B30" s="372">
        <v>8</v>
      </c>
      <c r="C30" s="177"/>
      <c r="D30" s="178"/>
      <c r="E30" s="179"/>
      <c r="F30" s="180"/>
      <c r="G30" s="178"/>
      <c r="H30" s="184"/>
      <c r="I30" s="181"/>
      <c r="J30" s="182"/>
      <c r="K30" s="182"/>
      <c r="L30" s="182"/>
      <c r="M30" s="182"/>
      <c r="N30" s="182"/>
      <c r="O30" s="183"/>
      <c r="P30" s="24"/>
      <c r="Q30" s="25" t="s">
        <v>17</v>
      </c>
      <c r="R30" s="26"/>
      <c r="S30" s="25" t="s">
        <v>18</v>
      </c>
      <c r="T30" s="26"/>
      <c r="U30" s="27" t="s">
        <v>19</v>
      </c>
      <c r="V30" s="99"/>
      <c r="W30" s="100"/>
      <c r="X30" s="100"/>
      <c r="Y30" s="100"/>
      <c r="Z30" s="100"/>
      <c r="AA30" s="100"/>
      <c r="AB30" s="101"/>
      <c r="AC30" s="99"/>
      <c r="AD30" s="100"/>
      <c r="AE30" s="100"/>
      <c r="AF30" s="101"/>
      <c r="AG30" s="96"/>
      <c r="AH30" s="97"/>
      <c r="AI30" s="98"/>
      <c r="AJ30" s="148"/>
      <c r="AK30" s="134"/>
      <c r="AL30" s="153"/>
      <c r="AM30" s="129"/>
      <c r="AN30" s="132"/>
      <c r="AO30" s="131"/>
      <c r="AP30" s="130"/>
      <c r="AQ30" s="130"/>
      <c r="AR30" s="134"/>
      <c r="AS30" s="132"/>
      <c r="AT30" s="131"/>
      <c r="AV30" s="1"/>
      <c r="AW30" s="1"/>
      <c r="AX30" s="11">
        <f>P45</f>
        <v>0</v>
      </c>
      <c r="AY30" s="11">
        <f>R45</f>
        <v>0</v>
      </c>
      <c r="AZ30" s="11">
        <f>T45</f>
        <v>0</v>
      </c>
      <c r="BA30" s="10">
        <f t="shared" si="0"/>
        <v>0</v>
      </c>
      <c r="BB30" s="10">
        <f t="shared" si="1"/>
        <v>0</v>
      </c>
      <c r="BC30" s="22">
        <f t="shared" si="2"/>
        <v>0</v>
      </c>
      <c r="BF30" s="10"/>
      <c r="BG30" s="10"/>
      <c r="BH30" s="10">
        <v>29</v>
      </c>
      <c r="BI30" s="73"/>
      <c r="BJ30" s="73">
        <v>15</v>
      </c>
      <c r="BK30" s="1"/>
    </row>
    <row r="31" spans="2:63" ht="17.25" customHeight="1">
      <c r="B31" s="372"/>
      <c r="C31" s="177"/>
      <c r="D31" s="178"/>
      <c r="E31" s="179"/>
      <c r="F31" s="180"/>
      <c r="G31" s="178"/>
      <c r="H31" s="184"/>
      <c r="I31" s="181"/>
      <c r="J31" s="182"/>
      <c r="K31" s="182"/>
      <c r="L31" s="182"/>
      <c r="M31" s="182"/>
      <c r="N31" s="182"/>
      <c r="O31" s="183"/>
      <c r="P31" s="185"/>
      <c r="Q31" s="175"/>
      <c r="R31" s="175"/>
      <c r="S31" s="175"/>
      <c r="T31" s="175"/>
      <c r="U31" s="176"/>
      <c r="V31" s="77"/>
      <c r="W31" s="78"/>
      <c r="X31" s="78"/>
      <c r="Y31" s="78"/>
      <c r="Z31" s="78"/>
      <c r="AA31" s="78"/>
      <c r="AB31" s="79"/>
      <c r="AC31" s="77"/>
      <c r="AD31" s="78"/>
      <c r="AE31" s="78"/>
      <c r="AF31" s="79"/>
      <c r="AG31" s="96"/>
      <c r="AH31" s="97"/>
      <c r="AI31" s="98"/>
      <c r="AJ31" s="148"/>
      <c r="AK31" s="134"/>
      <c r="AL31" s="153"/>
      <c r="AM31" s="129"/>
      <c r="AN31" s="132"/>
      <c r="AO31" s="131"/>
      <c r="AP31" s="130"/>
      <c r="AQ31" s="130"/>
      <c r="AR31" s="134"/>
      <c r="AS31" s="132"/>
      <c r="AT31" s="131"/>
      <c r="AV31" s="1"/>
      <c r="AW31" s="1"/>
      <c r="AX31" s="11"/>
      <c r="AY31" s="11"/>
      <c r="AZ31" s="11"/>
      <c r="BA31" s="11"/>
      <c r="BB31" s="11"/>
      <c r="BC31" s="11"/>
      <c r="BD31" s="10"/>
      <c r="BE31" s="10"/>
      <c r="BF31" s="10"/>
      <c r="BG31" s="10"/>
      <c r="BH31" s="10">
        <v>30</v>
      </c>
      <c r="BI31" s="73"/>
      <c r="BJ31" s="73">
        <v>16</v>
      </c>
      <c r="BK31" s="1"/>
    </row>
    <row r="32" spans="2:63" ht="17.25" customHeight="1">
      <c r="B32" s="372">
        <v>9</v>
      </c>
      <c r="C32" s="186"/>
      <c r="D32" s="188"/>
      <c r="E32" s="190"/>
      <c r="F32" s="192"/>
      <c r="G32" s="188"/>
      <c r="H32" s="198"/>
      <c r="I32" s="162"/>
      <c r="J32" s="163"/>
      <c r="K32" s="163"/>
      <c r="L32" s="163"/>
      <c r="M32" s="163"/>
      <c r="N32" s="163"/>
      <c r="O32" s="164"/>
      <c r="P32" s="28"/>
      <c r="Q32" s="29" t="s">
        <v>17</v>
      </c>
      <c r="R32" s="30"/>
      <c r="S32" s="29" t="s">
        <v>18</v>
      </c>
      <c r="T32" s="30"/>
      <c r="U32" s="31" t="s">
        <v>19</v>
      </c>
      <c r="V32" s="102"/>
      <c r="W32" s="103"/>
      <c r="X32" s="103"/>
      <c r="Y32" s="103"/>
      <c r="Z32" s="103"/>
      <c r="AA32" s="103"/>
      <c r="AB32" s="104"/>
      <c r="AC32" s="102"/>
      <c r="AD32" s="103"/>
      <c r="AE32" s="103"/>
      <c r="AF32" s="104"/>
      <c r="AG32" s="168"/>
      <c r="AH32" s="169"/>
      <c r="AI32" s="170"/>
      <c r="AJ32" s="146"/>
      <c r="AK32" s="135"/>
      <c r="AL32" s="158"/>
      <c r="AM32" s="160"/>
      <c r="AN32" s="141"/>
      <c r="AO32" s="113"/>
      <c r="AP32" s="127"/>
      <c r="AQ32" s="127"/>
      <c r="AR32" s="135"/>
      <c r="AS32" s="141"/>
      <c r="AT32" s="113"/>
      <c r="AV32" s="1"/>
      <c r="AW32" s="1"/>
      <c r="AX32" s="11"/>
      <c r="AY32" s="11"/>
      <c r="AZ32" s="11"/>
      <c r="BA32" s="11"/>
      <c r="BB32" s="11"/>
      <c r="BC32" s="11">
        <f>SUM(BC16:BC30)</f>
        <v>0</v>
      </c>
      <c r="BD32" s="10">
        <f>BC32/1000000</f>
        <v>0</v>
      </c>
      <c r="BE32" s="10">
        <f>INT(BD32)</f>
        <v>0</v>
      </c>
      <c r="BF32" s="10">
        <f>BE32*1000000</f>
        <v>0</v>
      </c>
      <c r="BG32" s="10">
        <f>BC32-BF32</f>
        <v>0</v>
      </c>
      <c r="BH32" s="10">
        <v>31</v>
      </c>
      <c r="BI32" s="73"/>
      <c r="BJ32" s="73">
        <v>17</v>
      </c>
      <c r="BK32" s="1"/>
    </row>
    <row r="33" spans="2:63" ht="17.25" customHeight="1">
      <c r="B33" s="372"/>
      <c r="C33" s="187"/>
      <c r="D33" s="189"/>
      <c r="E33" s="191"/>
      <c r="F33" s="193"/>
      <c r="G33" s="189"/>
      <c r="H33" s="199"/>
      <c r="I33" s="165"/>
      <c r="J33" s="166"/>
      <c r="K33" s="166"/>
      <c r="L33" s="166"/>
      <c r="M33" s="166"/>
      <c r="N33" s="166"/>
      <c r="O33" s="167"/>
      <c r="P33" s="174"/>
      <c r="Q33" s="75"/>
      <c r="R33" s="75"/>
      <c r="S33" s="75"/>
      <c r="T33" s="75"/>
      <c r="U33" s="76"/>
      <c r="V33" s="150"/>
      <c r="W33" s="151"/>
      <c r="X33" s="151"/>
      <c r="Y33" s="151"/>
      <c r="Z33" s="151"/>
      <c r="AA33" s="151"/>
      <c r="AB33" s="152"/>
      <c r="AC33" s="150"/>
      <c r="AD33" s="151"/>
      <c r="AE33" s="151"/>
      <c r="AF33" s="152"/>
      <c r="AG33" s="171"/>
      <c r="AH33" s="172"/>
      <c r="AI33" s="173"/>
      <c r="AJ33" s="147"/>
      <c r="AK33" s="136"/>
      <c r="AL33" s="159"/>
      <c r="AM33" s="161"/>
      <c r="AN33" s="142"/>
      <c r="AO33" s="114"/>
      <c r="AP33" s="128"/>
      <c r="AQ33" s="128"/>
      <c r="AR33" s="136"/>
      <c r="AS33" s="142"/>
      <c r="AT33" s="114"/>
      <c r="AV33" s="1"/>
      <c r="AW33" s="1"/>
      <c r="AX33" s="11"/>
      <c r="AY33" s="11"/>
      <c r="AZ33" s="11"/>
      <c r="BA33" s="11"/>
      <c r="BB33" s="11"/>
      <c r="BC33" s="11"/>
      <c r="BD33" s="10"/>
      <c r="BE33" s="10"/>
      <c r="BF33" s="10"/>
      <c r="BG33" s="10"/>
      <c r="BH33" s="10">
        <v>32</v>
      </c>
      <c r="BI33" s="73"/>
      <c r="BJ33" s="73">
        <v>18</v>
      </c>
      <c r="BK33" s="1"/>
    </row>
    <row r="34" spans="2:63" ht="17.25" customHeight="1">
      <c r="B34" s="225">
        <v>10</v>
      </c>
      <c r="C34" s="177"/>
      <c r="D34" s="178"/>
      <c r="E34" s="179"/>
      <c r="F34" s="180"/>
      <c r="G34" s="178"/>
      <c r="H34" s="184"/>
      <c r="I34" s="181"/>
      <c r="J34" s="182"/>
      <c r="K34" s="182"/>
      <c r="L34" s="182"/>
      <c r="M34" s="182"/>
      <c r="N34" s="182"/>
      <c r="O34" s="183"/>
      <c r="P34" s="24"/>
      <c r="Q34" s="25" t="s">
        <v>17</v>
      </c>
      <c r="R34" s="26"/>
      <c r="S34" s="25" t="s">
        <v>18</v>
      </c>
      <c r="T34" s="26"/>
      <c r="U34" s="27" t="s">
        <v>19</v>
      </c>
      <c r="V34" s="99"/>
      <c r="W34" s="100"/>
      <c r="X34" s="100"/>
      <c r="Y34" s="100"/>
      <c r="Z34" s="100"/>
      <c r="AA34" s="100"/>
      <c r="AB34" s="101"/>
      <c r="AC34" s="99"/>
      <c r="AD34" s="100"/>
      <c r="AE34" s="100"/>
      <c r="AF34" s="101"/>
      <c r="AG34" s="96"/>
      <c r="AH34" s="97"/>
      <c r="AI34" s="98"/>
      <c r="AJ34" s="148"/>
      <c r="AK34" s="134"/>
      <c r="AL34" s="153"/>
      <c r="AM34" s="129"/>
      <c r="AN34" s="132"/>
      <c r="AO34" s="131"/>
      <c r="AP34" s="130"/>
      <c r="AQ34" s="130"/>
      <c r="AR34" s="134"/>
      <c r="AS34" s="132"/>
      <c r="AT34" s="131"/>
      <c r="AV34" s="1"/>
      <c r="AW34" s="1"/>
      <c r="AX34" s="11"/>
      <c r="AY34" s="11"/>
      <c r="AZ34" s="11"/>
      <c r="BA34" s="11"/>
      <c r="BB34" s="11"/>
      <c r="BC34" s="11"/>
      <c r="BD34" s="10"/>
      <c r="BE34" s="10"/>
      <c r="BF34" s="10"/>
      <c r="BG34" s="10"/>
      <c r="BH34" s="10">
        <v>33</v>
      </c>
      <c r="BI34" s="73"/>
      <c r="BJ34" s="73">
        <v>19</v>
      </c>
      <c r="BK34" s="1"/>
    </row>
    <row r="35" spans="2:63" ht="17.25" customHeight="1">
      <c r="B35" s="225"/>
      <c r="C35" s="211"/>
      <c r="D35" s="200"/>
      <c r="E35" s="245"/>
      <c r="F35" s="246"/>
      <c r="G35" s="200"/>
      <c r="H35" s="201"/>
      <c r="I35" s="202"/>
      <c r="J35" s="203"/>
      <c r="K35" s="203"/>
      <c r="L35" s="203"/>
      <c r="M35" s="203"/>
      <c r="N35" s="203"/>
      <c r="O35" s="204"/>
      <c r="P35" s="205"/>
      <c r="Q35" s="206"/>
      <c r="R35" s="206"/>
      <c r="S35" s="206"/>
      <c r="T35" s="206"/>
      <c r="U35" s="207"/>
      <c r="V35" s="208"/>
      <c r="W35" s="209"/>
      <c r="X35" s="209"/>
      <c r="Y35" s="209"/>
      <c r="Z35" s="209"/>
      <c r="AA35" s="209"/>
      <c r="AB35" s="210"/>
      <c r="AC35" s="208"/>
      <c r="AD35" s="209"/>
      <c r="AE35" s="209"/>
      <c r="AF35" s="210"/>
      <c r="AG35" s="195"/>
      <c r="AH35" s="196"/>
      <c r="AI35" s="197"/>
      <c r="AJ35" s="149"/>
      <c r="AK35" s="139"/>
      <c r="AL35" s="154"/>
      <c r="AM35" s="194"/>
      <c r="AN35" s="140"/>
      <c r="AO35" s="137"/>
      <c r="AP35" s="138"/>
      <c r="AQ35" s="138"/>
      <c r="AR35" s="139"/>
      <c r="AS35" s="140"/>
      <c r="AT35" s="137"/>
      <c r="AV35" s="1"/>
      <c r="AW35" s="1"/>
      <c r="AX35" s="11"/>
      <c r="AY35" s="11"/>
      <c r="AZ35" s="11"/>
      <c r="BF35" s="10"/>
      <c r="BG35" s="10"/>
      <c r="BH35" s="10">
        <v>34</v>
      </c>
      <c r="BI35" s="73"/>
      <c r="BJ35" s="73">
        <v>20</v>
      </c>
      <c r="BK35" s="1"/>
    </row>
    <row r="36" spans="2:63" ht="17.25" customHeight="1">
      <c r="B36" s="225">
        <v>11</v>
      </c>
      <c r="C36" s="177"/>
      <c r="D36" s="178"/>
      <c r="E36" s="179"/>
      <c r="F36" s="180"/>
      <c r="G36" s="178"/>
      <c r="H36" s="184"/>
      <c r="I36" s="181"/>
      <c r="J36" s="182"/>
      <c r="K36" s="182"/>
      <c r="L36" s="182"/>
      <c r="M36" s="182"/>
      <c r="N36" s="182"/>
      <c r="O36" s="183"/>
      <c r="P36" s="24"/>
      <c r="Q36" s="25" t="s">
        <v>17</v>
      </c>
      <c r="R36" s="26"/>
      <c r="S36" s="25" t="s">
        <v>18</v>
      </c>
      <c r="T36" s="26"/>
      <c r="U36" s="27" t="s">
        <v>19</v>
      </c>
      <c r="V36" s="99"/>
      <c r="W36" s="100"/>
      <c r="X36" s="100"/>
      <c r="Y36" s="100"/>
      <c r="Z36" s="100"/>
      <c r="AA36" s="100"/>
      <c r="AB36" s="101"/>
      <c r="AC36" s="99"/>
      <c r="AD36" s="100"/>
      <c r="AE36" s="100"/>
      <c r="AF36" s="101"/>
      <c r="AG36" s="96"/>
      <c r="AH36" s="97"/>
      <c r="AI36" s="98"/>
      <c r="AJ36" s="148"/>
      <c r="AK36" s="134"/>
      <c r="AL36" s="153"/>
      <c r="AM36" s="129"/>
      <c r="AN36" s="132"/>
      <c r="AO36" s="131"/>
      <c r="AP36" s="130"/>
      <c r="AQ36" s="130"/>
      <c r="AR36" s="134"/>
      <c r="AS36" s="132"/>
      <c r="AT36" s="131"/>
      <c r="AV36" s="1"/>
      <c r="AW36" s="1"/>
      <c r="AX36" s="11"/>
      <c r="AY36" s="11"/>
      <c r="AZ36" s="11"/>
      <c r="BF36" s="10"/>
      <c r="BG36" s="10"/>
      <c r="BH36" s="10">
        <v>35</v>
      </c>
      <c r="BI36" s="73"/>
      <c r="BJ36" s="73">
        <v>21</v>
      </c>
      <c r="BK36" s="1"/>
    </row>
    <row r="37" spans="2:63" ht="17.25" customHeight="1">
      <c r="B37" s="225"/>
      <c r="C37" s="177"/>
      <c r="D37" s="178"/>
      <c r="E37" s="179"/>
      <c r="F37" s="180"/>
      <c r="G37" s="178"/>
      <c r="H37" s="184"/>
      <c r="I37" s="181"/>
      <c r="J37" s="182"/>
      <c r="K37" s="182"/>
      <c r="L37" s="182"/>
      <c r="M37" s="182"/>
      <c r="N37" s="182"/>
      <c r="O37" s="183"/>
      <c r="P37" s="185"/>
      <c r="Q37" s="175"/>
      <c r="R37" s="175"/>
      <c r="S37" s="175"/>
      <c r="T37" s="175"/>
      <c r="U37" s="176"/>
      <c r="V37" s="77"/>
      <c r="W37" s="78"/>
      <c r="X37" s="78"/>
      <c r="Y37" s="78"/>
      <c r="Z37" s="78"/>
      <c r="AA37" s="78"/>
      <c r="AB37" s="79"/>
      <c r="AC37" s="77"/>
      <c r="AD37" s="78"/>
      <c r="AE37" s="78"/>
      <c r="AF37" s="79"/>
      <c r="AG37" s="96"/>
      <c r="AH37" s="97"/>
      <c r="AI37" s="98"/>
      <c r="AJ37" s="148"/>
      <c r="AK37" s="134"/>
      <c r="AL37" s="153"/>
      <c r="AM37" s="129"/>
      <c r="AN37" s="132"/>
      <c r="AO37" s="131"/>
      <c r="AP37" s="130"/>
      <c r="AQ37" s="130"/>
      <c r="AR37" s="134"/>
      <c r="AS37" s="132"/>
      <c r="AT37" s="131"/>
      <c r="AV37" s="1"/>
      <c r="AW37" s="1"/>
      <c r="AX37" s="11"/>
      <c r="AY37" s="11"/>
      <c r="AZ37" s="11"/>
      <c r="BF37" s="10"/>
      <c r="BG37" s="10"/>
      <c r="BH37" s="10">
        <v>36</v>
      </c>
      <c r="BI37" s="73"/>
      <c r="BJ37" s="73">
        <v>22</v>
      </c>
      <c r="BK37" s="1"/>
    </row>
    <row r="38" spans="2:63" ht="17.25" customHeight="1">
      <c r="B38" s="225">
        <v>12</v>
      </c>
      <c r="C38" s="186"/>
      <c r="D38" s="188"/>
      <c r="E38" s="190"/>
      <c r="F38" s="192"/>
      <c r="G38" s="188"/>
      <c r="H38" s="198"/>
      <c r="I38" s="162"/>
      <c r="J38" s="163"/>
      <c r="K38" s="163"/>
      <c r="L38" s="163"/>
      <c r="M38" s="163"/>
      <c r="N38" s="163"/>
      <c r="O38" s="164"/>
      <c r="P38" s="28"/>
      <c r="Q38" s="29" t="s">
        <v>17</v>
      </c>
      <c r="R38" s="30"/>
      <c r="S38" s="29" t="s">
        <v>18</v>
      </c>
      <c r="T38" s="30"/>
      <c r="U38" s="31" t="s">
        <v>19</v>
      </c>
      <c r="V38" s="102"/>
      <c r="W38" s="103"/>
      <c r="X38" s="103"/>
      <c r="Y38" s="103"/>
      <c r="Z38" s="103"/>
      <c r="AA38" s="103"/>
      <c r="AB38" s="104"/>
      <c r="AC38" s="102"/>
      <c r="AD38" s="103"/>
      <c r="AE38" s="103"/>
      <c r="AF38" s="104"/>
      <c r="AG38" s="168"/>
      <c r="AH38" s="169"/>
      <c r="AI38" s="170"/>
      <c r="AJ38" s="146"/>
      <c r="AK38" s="135"/>
      <c r="AL38" s="158"/>
      <c r="AM38" s="160"/>
      <c r="AN38" s="141"/>
      <c r="AO38" s="113"/>
      <c r="AP38" s="127"/>
      <c r="AQ38" s="127"/>
      <c r="AR38" s="135"/>
      <c r="AS38" s="141"/>
      <c r="AT38" s="113"/>
      <c r="AV38" s="1"/>
      <c r="AW38" s="1"/>
      <c r="AX38" s="11"/>
      <c r="AY38" s="11"/>
      <c r="AZ38" s="11"/>
      <c r="BF38" s="10"/>
      <c r="BG38" s="10"/>
      <c r="BH38" s="10">
        <v>37</v>
      </c>
      <c r="BI38" s="73"/>
      <c r="BJ38" s="73">
        <v>23</v>
      </c>
      <c r="BK38" s="1"/>
    </row>
    <row r="39" spans="2:63" ht="17.25" customHeight="1">
      <c r="B39" s="225"/>
      <c r="C39" s="187"/>
      <c r="D39" s="189"/>
      <c r="E39" s="191"/>
      <c r="F39" s="193"/>
      <c r="G39" s="189"/>
      <c r="H39" s="199"/>
      <c r="I39" s="165"/>
      <c r="J39" s="166"/>
      <c r="K39" s="166"/>
      <c r="L39" s="166"/>
      <c r="M39" s="166"/>
      <c r="N39" s="166"/>
      <c r="O39" s="167"/>
      <c r="P39" s="174"/>
      <c r="Q39" s="75"/>
      <c r="R39" s="75"/>
      <c r="S39" s="75"/>
      <c r="T39" s="75"/>
      <c r="U39" s="76"/>
      <c r="V39" s="150"/>
      <c r="W39" s="151"/>
      <c r="X39" s="151"/>
      <c r="Y39" s="151"/>
      <c r="Z39" s="151"/>
      <c r="AA39" s="151"/>
      <c r="AB39" s="152"/>
      <c r="AC39" s="150"/>
      <c r="AD39" s="151"/>
      <c r="AE39" s="151"/>
      <c r="AF39" s="152"/>
      <c r="AG39" s="171"/>
      <c r="AH39" s="172"/>
      <c r="AI39" s="173"/>
      <c r="AJ39" s="147"/>
      <c r="AK39" s="136"/>
      <c r="AL39" s="159"/>
      <c r="AM39" s="161"/>
      <c r="AN39" s="142"/>
      <c r="AO39" s="114"/>
      <c r="AP39" s="128"/>
      <c r="AQ39" s="128"/>
      <c r="AR39" s="136"/>
      <c r="AS39" s="142"/>
      <c r="AT39" s="114"/>
      <c r="AV39" s="1"/>
      <c r="AW39" s="1"/>
      <c r="AX39" s="32" t="s">
        <v>50</v>
      </c>
      <c r="AY39" s="11"/>
      <c r="AZ39" s="11"/>
      <c r="BF39" s="10"/>
      <c r="BG39" s="10"/>
      <c r="BH39" s="10">
        <v>38</v>
      </c>
      <c r="BI39" s="73"/>
      <c r="BJ39" s="73">
        <v>24</v>
      </c>
      <c r="BK39" s="1"/>
    </row>
    <row r="40" spans="2:63" ht="17.25" customHeight="1">
      <c r="B40" s="225">
        <v>13</v>
      </c>
      <c r="C40" s="177"/>
      <c r="D40" s="178"/>
      <c r="E40" s="179"/>
      <c r="F40" s="180"/>
      <c r="G40" s="178"/>
      <c r="H40" s="184"/>
      <c r="I40" s="181"/>
      <c r="J40" s="182"/>
      <c r="K40" s="182"/>
      <c r="L40" s="182"/>
      <c r="M40" s="182"/>
      <c r="N40" s="182"/>
      <c r="O40" s="183"/>
      <c r="P40" s="24"/>
      <c r="Q40" s="25" t="s">
        <v>17</v>
      </c>
      <c r="R40" s="26"/>
      <c r="S40" s="25" t="s">
        <v>18</v>
      </c>
      <c r="T40" s="26"/>
      <c r="U40" s="27" t="s">
        <v>19</v>
      </c>
      <c r="V40" s="99"/>
      <c r="W40" s="100"/>
      <c r="X40" s="100"/>
      <c r="Y40" s="100"/>
      <c r="Z40" s="100"/>
      <c r="AA40" s="100"/>
      <c r="AB40" s="101"/>
      <c r="AC40" s="99"/>
      <c r="AD40" s="100"/>
      <c r="AE40" s="100"/>
      <c r="AF40" s="101"/>
      <c r="AG40" s="96"/>
      <c r="AH40" s="97"/>
      <c r="AI40" s="98"/>
      <c r="AJ40" s="148"/>
      <c r="AK40" s="134"/>
      <c r="AL40" s="153"/>
      <c r="AM40" s="129"/>
      <c r="AN40" s="132"/>
      <c r="AO40" s="131"/>
      <c r="AP40" s="130"/>
      <c r="AQ40" s="130"/>
      <c r="AR40" s="134"/>
      <c r="AS40" s="132"/>
      <c r="AT40" s="131"/>
      <c r="AV40" s="1"/>
      <c r="AW40" s="1"/>
      <c r="AX40" s="11">
        <f>I47</f>
        <v>0</v>
      </c>
      <c r="AY40" s="11"/>
      <c r="AZ40" s="11"/>
      <c r="BF40" s="10"/>
      <c r="BG40" s="10"/>
      <c r="BH40" s="10">
        <v>39</v>
      </c>
      <c r="BI40" s="73"/>
      <c r="BJ40" s="73">
        <v>25</v>
      </c>
      <c r="BK40" s="1"/>
    </row>
    <row r="41" spans="2:63" ht="17.25" customHeight="1">
      <c r="B41" s="225"/>
      <c r="C41" s="177"/>
      <c r="D41" s="178"/>
      <c r="E41" s="179"/>
      <c r="F41" s="180"/>
      <c r="G41" s="178"/>
      <c r="H41" s="184"/>
      <c r="I41" s="181"/>
      <c r="J41" s="182"/>
      <c r="K41" s="182"/>
      <c r="L41" s="182"/>
      <c r="M41" s="182"/>
      <c r="N41" s="182"/>
      <c r="O41" s="183"/>
      <c r="P41" s="185"/>
      <c r="Q41" s="175"/>
      <c r="R41" s="175"/>
      <c r="S41" s="175"/>
      <c r="T41" s="175"/>
      <c r="U41" s="176"/>
      <c r="V41" s="77"/>
      <c r="W41" s="78"/>
      <c r="X41" s="78"/>
      <c r="Y41" s="78"/>
      <c r="Z41" s="78"/>
      <c r="AA41" s="78"/>
      <c r="AB41" s="79"/>
      <c r="AC41" s="77"/>
      <c r="AD41" s="78"/>
      <c r="AE41" s="78"/>
      <c r="AF41" s="79"/>
      <c r="AG41" s="96"/>
      <c r="AH41" s="97"/>
      <c r="AI41" s="98"/>
      <c r="AJ41" s="148"/>
      <c r="AK41" s="134"/>
      <c r="AL41" s="153"/>
      <c r="AM41" s="129"/>
      <c r="AN41" s="132"/>
      <c r="AO41" s="131"/>
      <c r="AP41" s="130"/>
      <c r="AQ41" s="130"/>
      <c r="AR41" s="134"/>
      <c r="AS41" s="132"/>
      <c r="AT41" s="131"/>
      <c r="AV41" s="1"/>
      <c r="AW41" s="1"/>
      <c r="AX41" s="11"/>
      <c r="AY41" s="11"/>
      <c r="AZ41" s="11"/>
      <c r="BF41" s="10"/>
      <c r="BG41" s="10"/>
      <c r="BH41" s="10">
        <v>40</v>
      </c>
      <c r="BI41" s="73"/>
      <c r="BJ41" s="73">
        <v>26</v>
      </c>
      <c r="BK41" s="1"/>
    </row>
    <row r="42" spans="2:63" ht="17.25" customHeight="1">
      <c r="B42" s="225">
        <v>14</v>
      </c>
      <c r="C42" s="186"/>
      <c r="D42" s="188"/>
      <c r="E42" s="190"/>
      <c r="F42" s="192"/>
      <c r="G42" s="188"/>
      <c r="H42" s="198"/>
      <c r="I42" s="162"/>
      <c r="J42" s="163"/>
      <c r="K42" s="163"/>
      <c r="L42" s="163"/>
      <c r="M42" s="163"/>
      <c r="N42" s="163"/>
      <c r="O42" s="164"/>
      <c r="P42" s="28"/>
      <c r="Q42" s="29" t="s">
        <v>17</v>
      </c>
      <c r="R42" s="30"/>
      <c r="S42" s="29" t="s">
        <v>18</v>
      </c>
      <c r="T42" s="30"/>
      <c r="U42" s="31" t="s">
        <v>19</v>
      </c>
      <c r="V42" s="102"/>
      <c r="W42" s="103"/>
      <c r="X42" s="103"/>
      <c r="Y42" s="103"/>
      <c r="Z42" s="103"/>
      <c r="AA42" s="103"/>
      <c r="AB42" s="104"/>
      <c r="AC42" s="102"/>
      <c r="AD42" s="103"/>
      <c r="AE42" s="103"/>
      <c r="AF42" s="104"/>
      <c r="AG42" s="168"/>
      <c r="AH42" s="169"/>
      <c r="AI42" s="170"/>
      <c r="AJ42" s="146"/>
      <c r="AK42" s="135"/>
      <c r="AL42" s="158"/>
      <c r="AM42" s="160"/>
      <c r="AN42" s="141"/>
      <c r="AO42" s="113"/>
      <c r="AP42" s="127"/>
      <c r="AQ42" s="127"/>
      <c r="AR42" s="135"/>
      <c r="AS42" s="141"/>
      <c r="AT42" s="113"/>
      <c r="AV42" s="1"/>
      <c r="AW42" s="1"/>
      <c r="AX42" s="11"/>
      <c r="AY42" s="11"/>
      <c r="AZ42" s="11"/>
      <c r="BF42" s="10"/>
      <c r="BG42" s="10"/>
      <c r="BH42" s="10">
        <v>41</v>
      </c>
      <c r="BI42" s="73"/>
      <c r="BJ42" s="73">
        <v>27</v>
      </c>
      <c r="BK42" s="1"/>
    </row>
    <row r="43" spans="2:63" ht="17.25" customHeight="1">
      <c r="B43" s="225"/>
      <c r="C43" s="187"/>
      <c r="D43" s="189"/>
      <c r="E43" s="191"/>
      <c r="F43" s="193"/>
      <c r="G43" s="189"/>
      <c r="H43" s="199"/>
      <c r="I43" s="165"/>
      <c r="J43" s="166"/>
      <c r="K43" s="166"/>
      <c r="L43" s="166"/>
      <c r="M43" s="166"/>
      <c r="N43" s="166"/>
      <c r="O43" s="167"/>
      <c r="P43" s="174"/>
      <c r="Q43" s="75"/>
      <c r="R43" s="75"/>
      <c r="S43" s="75"/>
      <c r="T43" s="75"/>
      <c r="U43" s="76"/>
      <c r="V43" s="150"/>
      <c r="W43" s="151"/>
      <c r="X43" s="151"/>
      <c r="Y43" s="151"/>
      <c r="Z43" s="151"/>
      <c r="AA43" s="151"/>
      <c r="AB43" s="152"/>
      <c r="AC43" s="150"/>
      <c r="AD43" s="151"/>
      <c r="AE43" s="151"/>
      <c r="AF43" s="152"/>
      <c r="AG43" s="171"/>
      <c r="AH43" s="172"/>
      <c r="AI43" s="173"/>
      <c r="AJ43" s="147"/>
      <c r="AK43" s="136"/>
      <c r="AL43" s="159"/>
      <c r="AM43" s="161"/>
      <c r="AN43" s="142"/>
      <c r="AO43" s="114"/>
      <c r="AP43" s="128"/>
      <c r="AQ43" s="128"/>
      <c r="AR43" s="136"/>
      <c r="AS43" s="142"/>
      <c r="AT43" s="114"/>
      <c r="AV43" s="1"/>
      <c r="AW43" s="1"/>
      <c r="AX43" s="11"/>
      <c r="AY43" s="11"/>
      <c r="AZ43" s="11"/>
      <c r="BF43" s="10"/>
      <c r="BG43" s="10"/>
      <c r="BH43" s="10">
        <v>42</v>
      </c>
      <c r="BI43" s="73"/>
      <c r="BJ43" s="73">
        <v>28</v>
      </c>
      <c r="BK43" s="1"/>
    </row>
    <row r="44" spans="2:63" ht="17.25" customHeight="1">
      <c r="B44" s="225">
        <v>15</v>
      </c>
      <c r="C44" s="177"/>
      <c r="D44" s="178"/>
      <c r="E44" s="179"/>
      <c r="F44" s="180"/>
      <c r="G44" s="178"/>
      <c r="H44" s="184"/>
      <c r="I44" s="181"/>
      <c r="J44" s="182"/>
      <c r="K44" s="182"/>
      <c r="L44" s="182"/>
      <c r="M44" s="182"/>
      <c r="N44" s="182"/>
      <c r="O44" s="183"/>
      <c r="P44" s="24"/>
      <c r="Q44" s="25" t="s">
        <v>17</v>
      </c>
      <c r="R44" s="26"/>
      <c r="S44" s="25" t="s">
        <v>18</v>
      </c>
      <c r="T44" s="26"/>
      <c r="U44" s="27" t="s">
        <v>19</v>
      </c>
      <c r="V44" s="99"/>
      <c r="W44" s="100"/>
      <c r="X44" s="100"/>
      <c r="Y44" s="100"/>
      <c r="Z44" s="100"/>
      <c r="AA44" s="100"/>
      <c r="AB44" s="101"/>
      <c r="AC44" s="99"/>
      <c r="AD44" s="100"/>
      <c r="AE44" s="100"/>
      <c r="AF44" s="101"/>
      <c r="AG44" s="96"/>
      <c r="AH44" s="97"/>
      <c r="AI44" s="98"/>
      <c r="AJ44" s="148"/>
      <c r="AK44" s="134"/>
      <c r="AL44" s="153"/>
      <c r="AM44" s="129"/>
      <c r="AN44" s="132"/>
      <c r="AO44" s="131"/>
      <c r="AP44" s="130"/>
      <c r="AQ44" s="130"/>
      <c r="AR44" s="134"/>
      <c r="AS44" s="132"/>
      <c r="AT44" s="131"/>
      <c r="AV44" s="1"/>
      <c r="AW44" s="1"/>
      <c r="AX44" s="11"/>
      <c r="AY44" s="11"/>
      <c r="AZ44" s="11"/>
      <c r="BF44" s="10"/>
      <c r="BG44" s="10"/>
      <c r="BH44" s="10">
        <v>43</v>
      </c>
      <c r="BI44" s="73"/>
      <c r="BJ44" s="73">
        <v>29</v>
      </c>
      <c r="BK44" s="1"/>
    </row>
    <row r="45" spans="2:63" ht="17.25" customHeight="1" thickBot="1">
      <c r="B45" s="225"/>
      <c r="C45" s="211"/>
      <c r="D45" s="200"/>
      <c r="E45" s="245"/>
      <c r="F45" s="246"/>
      <c r="G45" s="200"/>
      <c r="H45" s="201"/>
      <c r="I45" s="202"/>
      <c r="J45" s="203"/>
      <c r="K45" s="203"/>
      <c r="L45" s="203"/>
      <c r="M45" s="203"/>
      <c r="N45" s="203"/>
      <c r="O45" s="204"/>
      <c r="P45" s="205"/>
      <c r="Q45" s="206"/>
      <c r="R45" s="206"/>
      <c r="S45" s="206"/>
      <c r="T45" s="206"/>
      <c r="U45" s="207"/>
      <c r="V45" s="143"/>
      <c r="W45" s="144"/>
      <c r="X45" s="144"/>
      <c r="Y45" s="144"/>
      <c r="Z45" s="144"/>
      <c r="AA45" s="144"/>
      <c r="AB45" s="145"/>
      <c r="AC45" s="143"/>
      <c r="AD45" s="144"/>
      <c r="AE45" s="144"/>
      <c r="AF45" s="145"/>
      <c r="AG45" s="155"/>
      <c r="AH45" s="156"/>
      <c r="AI45" s="157"/>
      <c r="AJ45" s="149"/>
      <c r="AK45" s="139"/>
      <c r="AL45" s="154"/>
      <c r="AM45" s="194"/>
      <c r="AN45" s="140"/>
      <c r="AO45" s="137"/>
      <c r="AP45" s="138"/>
      <c r="AQ45" s="138"/>
      <c r="AR45" s="139"/>
      <c r="AS45" s="140"/>
      <c r="AT45" s="137"/>
      <c r="AV45" s="1"/>
      <c r="AW45" s="1"/>
      <c r="AX45" s="11"/>
      <c r="AY45" s="11"/>
      <c r="AZ45" s="11"/>
      <c r="BF45" s="10"/>
      <c r="BG45" s="10"/>
      <c r="BH45" s="10">
        <v>44</v>
      </c>
      <c r="BI45" s="73"/>
      <c r="BJ45" s="73">
        <v>30</v>
      </c>
      <c r="BK45" s="1"/>
    </row>
    <row r="46" spans="2:63" ht="15" customHeight="1" thickTop="1">
      <c r="B46" s="2"/>
      <c r="C46" s="222" t="s">
        <v>28</v>
      </c>
      <c r="D46" s="223"/>
      <c r="E46" s="223"/>
      <c r="F46" s="223"/>
      <c r="G46" s="223"/>
      <c r="H46" s="224"/>
      <c r="I46" s="222" t="s">
        <v>29</v>
      </c>
      <c r="J46" s="223"/>
      <c r="K46" s="223"/>
      <c r="L46" s="223"/>
      <c r="M46" s="223"/>
      <c r="N46" s="223"/>
      <c r="O46" s="224"/>
      <c r="P46" s="222" t="s">
        <v>30</v>
      </c>
      <c r="Q46" s="223"/>
      <c r="R46" s="223"/>
      <c r="S46" s="223"/>
      <c r="T46" s="223"/>
      <c r="U46" s="353"/>
      <c r="V46" s="264" t="s">
        <v>58</v>
      </c>
      <c r="W46" s="265"/>
      <c r="X46" s="265"/>
      <c r="Y46" s="265"/>
      <c r="Z46" s="265"/>
      <c r="AA46" s="265"/>
      <c r="AB46" s="265"/>
      <c r="AC46" s="265"/>
      <c r="AD46" s="265"/>
      <c r="AE46" s="265"/>
      <c r="AF46" s="265"/>
      <c r="AG46" s="265"/>
      <c r="AH46" s="265"/>
      <c r="AI46" s="265"/>
      <c r="AJ46" s="266"/>
      <c r="AK46" s="220" t="s">
        <v>27</v>
      </c>
      <c r="AL46" s="306"/>
      <c r="AM46" s="306"/>
      <c r="AN46" s="306"/>
      <c r="AO46" s="221"/>
      <c r="AQ46" s="220" t="s">
        <v>31</v>
      </c>
      <c r="AR46" s="306"/>
      <c r="AS46" s="306"/>
      <c r="AT46" s="221"/>
      <c r="AU46" s="5"/>
      <c r="AV46" s="1"/>
      <c r="AW46" s="1"/>
      <c r="AX46" s="1"/>
      <c r="AY46" s="1"/>
      <c r="AZ46" s="1"/>
      <c r="BF46" s="1"/>
      <c r="BG46" s="1"/>
      <c r="BH46" s="10">
        <v>45</v>
      </c>
      <c r="BI46" s="73"/>
      <c r="BJ46" s="73">
        <v>31</v>
      </c>
      <c r="BK46" s="1"/>
    </row>
    <row r="47" spans="2:63" ht="12" customHeight="1" thickBot="1">
      <c r="B47" s="2"/>
      <c r="C47" s="335">
        <f>COUNT(I16:O45)</f>
        <v>0</v>
      </c>
      <c r="D47" s="336"/>
      <c r="E47" s="336"/>
      <c r="F47" s="336"/>
      <c r="G47" s="336"/>
      <c r="H47" s="337"/>
      <c r="I47" s="341">
        <f>SUM(I16:I45)</f>
        <v>0</v>
      </c>
      <c r="J47" s="342"/>
      <c r="K47" s="342"/>
      <c r="L47" s="342"/>
      <c r="M47" s="342"/>
      <c r="N47" s="342"/>
      <c r="O47" s="343"/>
      <c r="P47" s="255">
        <f>BG32</f>
        <v>0</v>
      </c>
      <c r="Q47" s="256"/>
      <c r="R47" s="256"/>
      <c r="S47" s="256"/>
      <c r="T47" s="256"/>
      <c r="U47" s="257"/>
      <c r="V47" s="264"/>
      <c r="W47" s="265"/>
      <c r="X47" s="265"/>
      <c r="Y47" s="265"/>
      <c r="Z47" s="265"/>
      <c r="AA47" s="265"/>
      <c r="AB47" s="265"/>
      <c r="AC47" s="265"/>
      <c r="AD47" s="265"/>
      <c r="AE47" s="265"/>
      <c r="AF47" s="265"/>
      <c r="AG47" s="265"/>
      <c r="AH47" s="265"/>
      <c r="AI47" s="265"/>
      <c r="AJ47" s="266"/>
      <c r="AK47" s="307"/>
      <c r="AL47" s="347"/>
      <c r="AM47" s="322"/>
      <c r="AN47" s="350"/>
      <c r="AO47" s="304"/>
      <c r="AQ47" s="307"/>
      <c r="AR47" s="215"/>
      <c r="AS47" s="215"/>
      <c r="AT47" s="304"/>
      <c r="AU47" s="5"/>
      <c r="AV47" s="1"/>
      <c r="AW47" s="1"/>
      <c r="AX47" s="1"/>
      <c r="AY47" s="1"/>
      <c r="AZ47" s="1"/>
      <c r="BF47" s="1"/>
      <c r="BG47" s="1"/>
      <c r="BH47" s="10">
        <v>46</v>
      </c>
      <c r="BI47" s="73"/>
      <c r="BJ47" s="73"/>
      <c r="BK47" s="1"/>
    </row>
    <row r="48" spans="2:63" ht="6" customHeight="1" thickBot="1">
      <c r="B48" s="2"/>
      <c r="C48" s="335"/>
      <c r="D48" s="336"/>
      <c r="E48" s="336"/>
      <c r="F48" s="336"/>
      <c r="G48" s="336"/>
      <c r="H48" s="337"/>
      <c r="I48" s="341"/>
      <c r="J48" s="342"/>
      <c r="K48" s="342"/>
      <c r="L48" s="342"/>
      <c r="M48" s="342"/>
      <c r="N48" s="342"/>
      <c r="O48" s="343"/>
      <c r="P48" s="258"/>
      <c r="Q48" s="259"/>
      <c r="R48" s="259"/>
      <c r="S48" s="259"/>
      <c r="T48" s="259"/>
      <c r="U48" s="260"/>
      <c r="V48" s="264"/>
      <c r="W48" s="265"/>
      <c r="X48" s="265"/>
      <c r="Y48" s="265"/>
      <c r="Z48" s="265"/>
      <c r="AA48" s="265"/>
      <c r="AB48" s="265"/>
      <c r="AC48" s="265"/>
      <c r="AD48" s="265"/>
      <c r="AE48" s="265"/>
      <c r="AF48" s="265"/>
      <c r="AG48" s="265"/>
      <c r="AH48" s="265"/>
      <c r="AI48" s="265"/>
      <c r="AJ48" s="266"/>
      <c r="AK48" s="307"/>
      <c r="AL48" s="348"/>
      <c r="AM48" s="323"/>
      <c r="AN48" s="351"/>
      <c r="AO48" s="304"/>
      <c r="AQ48" s="307"/>
      <c r="AR48" s="132"/>
      <c r="AS48" s="132"/>
      <c r="AT48" s="304"/>
      <c r="AU48" s="9"/>
      <c r="AV48" s="9"/>
      <c r="AW48" s="1"/>
      <c r="AX48" s="1"/>
      <c r="AY48" s="1"/>
      <c r="AZ48" s="1"/>
      <c r="BF48" s="1"/>
      <c r="BG48" s="1"/>
      <c r="BH48" s="10">
        <v>47</v>
      </c>
      <c r="BI48" s="73"/>
      <c r="BJ48" s="73"/>
      <c r="BK48" s="1"/>
    </row>
    <row r="49" spans="2:63" ht="10.5" customHeight="1" thickBot="1">
      <c r="B49" s="2"/>
      <c r="C49" s="338"/>
      <c r="D49" s="339"/>
      <c r="E49" s="339"/>
      <c r="F49" s="339"/>
      <c r="G49" s="339"/>
      <c r="H49" s="340"/>
      <c r="I49" s="344"/>
      <c r="J49" s="345"/>
      <c r="K49" s="345"/>
      <c r="L49" s="345"/>
      <c r="M49" s="345"/>
      <c r="N49" s="345"/>
      <c r="O49" s="346"/>
      <c r="P49" s="261"/>
      <c r="Q49" s="262"/>
      <c r="R49" s="262"/>
      <c r="S49" s="262"/>
      <c r="T49" s="262"/>
      <c r="U49" s="263"/>
      <c r="V49" s="264"/>
      <c r="W49" s="265"/>
      <c r="X49" s="265"/>
      <c r="Y49" s="265"/>
      <c r="Z49" s="265"/>
      <c r="AA49" s="265"/>
      <c r="AB49" s="265"/>
      <c r="AC49" s="265"/>
      <c r="AD49" s="265"/>
      <c r="AE49" s="265"/>
      <c r="AF49" s="265"/>
      <c r="AG49" s="265"/>
      <c r="AH49" s="265"/>
      <c r="AI49" s="265"/>
      <c r="AJ49" s="266"/>
      <c r="AK49" s="82"/>
      <c r="AL49" s="349"/>
      <c r="AM49" s="324"/>
      <c r="AN49" s="352"/>
      <c r="AO49" s="305"/>
      <c r="AQ49" s="82"/>
      <c r="AR49" s="140"/>
      <c r="AS49" s="140"/>
      <c r="AT49" s="305"/>
      <c r="AU49" s="9"/>
      <c r="AV49" s="9"/>
      <c r="AW49" s="1"/>
      <c r="AX49" s="1"/>
      <c r="AY49" s="1"/>
      <c r="AZ49" s="1"/>
      <c r="BF49" s="1"/>
      <c r="BG49" s="1"/>
      <c r="BH49" s="10">
        <v>48</v>
      </c>
      <c r="BI49" s="73"/>
      <c r="BJ49" s="73"/>
      <c r="BK49" s="1"/>
    </row>
    <row r="50" spans="2:63" ht="8.25" customHeight="1" thickTop="1">
      <c r="B50" s="1"/>
      <c r="AB50" s="15"/>
      <c r="AC50" s="15"/>
      <c r="AD50" s="15"/>
      <c r="AE50" s="15"/>
      <c r="AF50" s="1"/>
      <c r="AG50" s="1"/>
      <c r="AH50" s="1"/>
      <c r="AI50" s="1"/>
      <c r="AJ50" s="1"/>
      <c r="AK50" s="1"/>
      <c r="AL50" s="1"/>
      <c r="AM50" s="1"/>
      <c r="AN50" s="1"/>
      <c r="AO50" s="1"/>
      <c r="AP50" s="1"/>
      <c r="AQ50" s="1"/>
      <c r="AR50" s="1"/>
      <c r="AS50" s="1"/>
      <c r="AT50" s="1"/>
      <c r="AU50" s="1"/>
      <c r="AV50" s="1"/>
      <c r="AW50" s="1"/>
      <c r="AX50" s="1"/>
      <c r="AY50" s="1"/>
      <c r="AZ50" s="1"/>
      <c r="BF50" s="1"/>
      <c r="BG50" s="1"/>
      <c r="BH50" s="10">
        <v>49</v>
      </c>
      <c r="BI50" s="73"/>
      <c r="BJ50" s="73"/>
      <c r="BK50" s="1"/>
    </row>
    <row r="51" spans="2:62" ht="17.25" customHeight="1">
      <c r="B51" s="250" t="s">
        <v>64</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1"/>
      <c r="AV51" s="1"/>
      <c r="AW51" s="1"/>
      <c r="AX51" s="1"/>
      <c r="AY51" s="1"/>
      <c r="AZ51" s="1"/>
      <c r="BF51" s="1"/>
      <c r="BG51" s="1"/>
      <c r="BH51" s="10">
        <v>50</v>
      </c>
      <c r="BI51" s="73"/>
      <c r="BJ51" s="73"/>
    </row>
    <row r="52" spans="2:62" ht="13.5" customHeight="1">
      <c r="B52" s="220" t="s">
        <v>4</v>
      </c>
      <c r="C52" s="221"/>
      <c r="D52" s="235" t="s">
        <v>12</v>
      </c>
      <c r="E52" s="235"/>
      <c r="F52" s="235"/>
      <c r="G52" s="235"/>
      <c r="H52" s="235"/>
      <c r="I52" s="235"/>
      <c r="J52" s="235"/>
      <c r="K52" s="235" t="s">
        <v>5</v>
      </c>
      <c r="L52" s="235"/>
      <c r="M52" s="235" t="s">
        <v>11</v>
      </c>
      <c r="N52" s="235"/>
      <c r="O52" s="235"/>
      <c r="P52" s="235"/>
      <c r="Q52" s="235"/>
      <c r="R52" s="235"/>
      <c r="S52" s="235"/>
      <c r="T52" s="235"/>
      <c r="U52" s="235"/>
      <c r="V52" s="235" t="s">
        <v>10</v>
      </c>
      <c r="W52" s="235"/>
      <c r="X52" s="235"/>
      <c r="Y52" s="235"/>
      <c r="Z52" s="235"/>
      <c r="AA52" s="235"/>
      <c r="AB52" s="235" t="s">
        <v>9</v>
      </c>
      <c r="AC52" s="235"/>
      <c r="AD52" s="235"/>
      <c r="AE52" s="235"/>
      <c r="AF52" s="235"/>
      <c r="AG52" s="235" t="s">
        <v>8</v>
      </c>
      <c r="AH52" s="235"/>
      <c r="AI52" s="235"/>
      <c r="AJ52" s="235"/>
      <c r="AK52" s="235"/>
      <c r="AL52" s="235"/>
      <c r="AM52" s="236" t="s">
        <v>6</v>
      </c>
      <c r="AN52" s="236"/>
      <c r="AO52" s="236"/>
      <c r="AP52" s="236"/>
      <c r="AQ52" s="379" t="s">
        <v>69</v>
      </c>
      <c r="AR52" s="380"/>
      <c r="AS52" s="380"/>
      <c r="AT52" s="381"/>
      <c r="AU52" s="7"/>
      <c r="AV52" s="7"/>
      <c r="AW52" s="1"/>
      <c r="BF52" s="1"/>
      <c r="BG52" s="1"/>
      <c r="BI52" s="73"/>
      <c r="BJ52" s="73"/>
    </row>
    <row r="53" spans="2:62" ht="12" customHeight="1">
      <c r="B53" s="241"/>
      <c r="C53" s="243"/>
      <c r="D53" s="251"/>
      <c r="E53" s="233"/>
      <c r="F53" s="237"/>
      <c r="G53" s="216"/>
      <c r="H53" s="231"/>
      <c r="I53" s="215"/>
      <c r="J53" s="216"/>
      <c r="K53" s="227"/>
      <c r="L53" s="214"/>
      <c r="M53" s="251"/>
      <c r="N53" s="252"/>
      <c r="O53" s="226"/>
      <c r="P53" s="233"/>
      <c r="Q53" s="237"/>
      <c r="R53" s="226"/>
      <c r="S53" s="233"/>
      <c r="T53" s="237"/>
      <c r="U53" s="216"/>
      <c r="V53" s="227"/>
      <c r="W53" s="226"/>
      <c r="X53" s="233"/>
      <c r="Y53" s="226"/>
      <c r="Z53" s="233"/>
      <c r="AA53" s="214"/>
      <c r="AB53" s="227"/>
      <c r="AC53" s="226"/>
      <c r="AD53" s="233"/>
      <c r="AE53" s="237"/>
      <c r="AF53" s="234"/>
      <c r="AG53" s="216"/>
      <c r="AH53" s="226"/>
      <c r="AI53" s="233"/>
      <c r="AJ53" s="226"/>
      <c r="AK53" s="233"/>
      <c r="AL53" s="214"/>
      <c r="AM53" s="216"/>
      <c r="AN53" s="226"/>
      <c r="AO53" s="216"/>
      <c r="AP53" s="214"/>
      <c r="AQ53" s="227"/>
      <c r="AR53" s="216"/>
      <c r="AS53" s="216"/>
      <c r="AT53" s="234"/>
      <c r="AU53" s="7"/>
      <c r="AV53" s="7"/>
      <c r="AW53" s="1"/>
      <c r="BF53" s="1"/>
      <c r="BG53" s="1"/>
      <c r="BI53" s="73"/>
      <c r="BJ53" s="73"/>
    </row>
    <row r="54" spans="2:63" ht="12" customHeight="1">
      <c r="B54" s="242"/>
      <c r="C54" s="244"/>
      <c r="D54" s="251"/>
      <c r="E54" s="233"/>
      <c r="F54" s="237"/>
      <c r="G54" s="216"/>
      <c r="H54" s="194"/>
      <c r="I54" s="140"/>
      <c r="J54" s="216"/>
      <c r="K54" s="227"/>
      <c r="L54" s="214"/>
      <c r="M54" s="251"/>
      <c r="N54" s="252"/>
      <c r="O54" s="226"/>
      <c r="P54" s="233"/>
      <c r="Q54" s="237"/>
      <c r="R54" s="226"/>
      <c r="S54" s="233"/>
      <c r="T54" s="237"/>
      <c r="U54" s="216"/>
      <c r="V54" s="227"/>
      <c r="W54" s="226"/>
      <c r="X54" s="233"/>
      <c r="Y54" s="226"/>
      <c r="Z54" s="233"/>
      <c r="AA54" s="214"/>
      <c r="AB54" s="227"/>
      <c r="AC54" s="226"/>
      <c r="AD54" s="233"/>
      <c r="AE54" s="237"/>
      <c r="AF54" s="234"/>
      <c r="AG54" s="216"/>
      <c r="AH54" s="226"/>
      <c r="AI54" s="233"/>
      <c r="AJ54" s="226"/>
      <c r="AK54" s="233"/>
      <c r="AL54" s="214"/>
      <c r="AM54" s="216"/>
      <c r="AN54" s="226"/>
      <c r="AO54" s="216"/>
      <c r="AP54" s="214"/>
      <c r="AQ54" s="227"/>
      <c r="AR54" s="216"/>
      <c r="AS54" s="216"/>
      <c r="AT54" s="234"/>
      <c r="AU54" s="7"/>
      <c r="AV54" s="7"/>
      <c r="AW54" s="1"/>
      <c r="BF54" s="1"/>
      <c r="BG54" s="1"/>
      <c r="BI54" s="73"/>
      <c r="BJ54" s="73"/>
      <c r="BK54" s="1"/>
    </row>
    <row r="55" spans="2:62" ht="15" customHeight="1">
      <c r="B55" s="1"/>
      <c r="C55" s="1"/>
      <c r="D55" s="1"/>
      <c r="E55" s="1"/>
      <c r="F55" s="1"/>
      <c r="G55" s="1"/>
      <c r="H55" s="1"/>
      <c r="I55" s="1"/>
      <c r="J55" s="1"/>
      <c r="K55" s="51"/>
      <c r="L55" s="373" t="s">
        <v>71</v>
      </c>
      <c r="M55" s="373"/>
      <c r="N55" s="373"/>
      <c r="O55" s="373"/>
      <c r="P55" s="373"/>
      <c r="Q55" s="373"/>
      <c r="R55" s="373"/>
      <c r="S55" s="373"/>
      <c r="T55" s="373"/>
      <c r="U55" s="373"/>
      <c r="V55" s="373"/>
      <c r="W55" s="373"/>
      <c r="X55" s="373"/>
      <c r="Y55" s="373"/>
      <c r="Z55" s="53"/>
      <c r="AA55" s="374" t="s">
        <v>72</v>
      </c>
      <c r="AB55" s="374"/>
      <c r="AC55" s="374"/>
      <c r="AD55" s="374"/>
      <c r="AE55" s="374"/>
      <c r="AF55" s="374"/>
      <c r="AG55" s="374"/>
      <c r="AH55" s="374"/>
      <c r="AI55" s="374"/>
      <c r="AJ55" s="53"/>
      <c r="AK55" s="375" t="s">
        <v>73</v>
      </c>
      <c r="AL55" s="375"/>
      <c r="AM55" s="375"/>
      <c r="AN55" s="375"/>
      <c r="AO55" s="375"/>
      <c r="AP55" s="375"/>
      <c r="AQ55" s="375"/>
      <c r="AR55" s="375"/>
      <c r="AS55" s="375"/>
      <c r="AT55" s="375"/>
      <c r="AU55" s="1"/>
      <c r="AV55" s="1"/>
      <c r="AW55" s="1"/>
      <c r="AX55" s="1"/>
      <c r="AY55" s="1"/>
      <c r="AZ55" s="1"/>
      <c r="BF55" s="1"/>
      <c r="BG55" s="1"/>
      <c r="BI55" s="73"/>
      <c r="BJ55" s="73"/>
    </row>
    <row r="56" spans="2:62" ht="14.25" customHeight="1">
      <c r="B56" s="227" t="s">
        <v>13</v>
      </c>
      <c r="C56" s="216"/>
      <c r="D56" s="228"/>
      <c r="E56" s="238" t="s">
        <v>7</v>
      </c>
      <c r="F56" s="239"/>
      <c r="G56" s="239"/>
      <c r="H56" s="239"/>
      <c r="I56" s="239"/>
      <c r="J56" s="240"/>
      <c r="K56" s="52"/>
      <c r="L56" s="379" t="s">
        <v>76</v>
      </c>
      <c r="M56" s="380"/>
      <c r="N56" s="380"/>
      <c r="O56" s="380"/>
      <c r="P56" s="381"/>
      <c r="Q56" s="119" t="s">
        <v>32</v>
      </c>
      <c r="R56" s="120"/>
      <c r="S56" s="121"/>
      <c r="T56" s="119" t="s">
        <v>33</v>
      </c>
      <c r="U56" s="120"/>
      <c r="V56" s="121"/>
      <c r="W56" s="122" t="s">
        <v>34</v>
      </c>
      <c r="X56" s="123"/>
      <c r="Y56" s="124"/>
      <c r="Z56" s="54"/>
      <c r="AA56" s="119" t="s">
        <v>70</v>
      </c>
      <c r="AB56" s="120"/>
      <c r="AC56" s="120"/>
      <c r="AD56" s="120"/>
      <c r="AE56" s="120"/>
      <c r="AF56" s="382"/>
      <c r="AG56" s="119" t="s">
        <v>32</v>
      </c>
      <c r="AH56" s="120"/>
      <c r="AI56" s="121"/>
      <c r="AJ56" s="54"/>
      <c r="AK56" s="119" t="s">
        <v>70</v>
      </c>
      <c r="AL56" s="120"/>
      <c r="AM56" s="120"/>
      <c r="AN56" s="120"/>
      <c r="AO56" s="120"/>
      <c r="AP56" s="120"/>
      <c r="AQ56" s="382"/>
      <c r="AR56" s="119" t="s">
        <v>32</v>
      </c>
      <c r="AS56" s="120"/>
      <c r="AT56" s="121"/>
      <c r="AU56" s="1"/>
      <c r="AV56" s="1"/>
      <c r="AW56" s="1"/>
      <c r="AX56" s="1"/>
      <c r="AY56" s="1"/>
      <c r="AZ56" s="1"/>
      <c r="BF56" s="1"/>
      <c r="BG56" s="1"/>
      <c r="BI56" s="73"/>
      <c r="BJ56" s="73"/>
    </row>
    <row r="57" spans="2:62" ht="12" customHeight="1">
      <c r="B57" s="227"/>
      <c r="C57" s="216"/>
      <c r="D57" s="228"/>
      <c r="E57" s="217"/>
      <c r="F57" s="215"/>
      <c r="G57" s="212"/>
      <c r="H57" s="231"/>
      <c r="I57" s="215"/>
      <c r="J57" s="229"/>
      <c r="K57" s="52"/>
      <c r="L57" s="386"/>
      <c r="M57" s="387"/>
      <c r="N57" s="387"/>
      <c r="O57" s="387"/>
      <c r="P57" s="388"/>
      <c r="Q57" s="227"/>
      <c r="R57" s="216"/>
      <c r="S57" s="228"/>
      <c r="T57" s="227"/>
      <c r="U57" s="216"/>
      <c r="V57" s="228"/>
      <c r="W57" s="227"/>
      <c r="X57" s="216"/>
      <c r="Y57" s="228"/>
      <c r="Z57" s="54"/>
      <c r="AA57" s="383"/>
      <c r="AB57" s="384"/>
      <c r="AC57" s="384"/>
      <c r="AD57" s="384"/>
      <c r="AE57" s="384"/>
      <c r="AF57" s="385"/>
      <c r="AG57" s="227"/>
      <c r="AH57" s="216"/>
      <c r="AI57" s="228"/>
      <c r="AJ57" s="54"/>
      <c r="AK57" s="383"/>
      <c r="AL57" s="384"/>
      <c r="AM57" s="384"/>
      <c r="AN57" s="384"/>
      <c r="AO57" s="384"/>
      <c r="AP57" s="384"/>
      <c r="AQ57" s="385"/>
      <c r="AR57" s="227"/>
      <c r="AS57" s="216"/>
      <c r="AT57" s="228"/>
      <c r="AU57" s="1"/>
      <c r="AV57" s="1"/>
      <c r="AW57" s="1"/>
      <c r="AX57" s="1"/>
      <c r="AY57" s="1"/>
      <c r="AZ57" s="1"/>
      <c r="BF57" s="1"/>
      <c r="BG57" s="1"/>
      <c r="BI57" s="73"/>
      <c r="BJ57" s="73"/>
    </row>
    <row r="58" spans="2:62" ht="21" customHeight="1">
      <c r="B58" s="227"/>
      <c r="C58" s="216"/>
      <c r="D58" s="228"/>
      <c r="E58" s="218"/>
      <c r="F58" s="219"/>
      <c r="G58" s="213"/>
      <c r="H58" s="232"/>
      <c r="I58" s="219"/>
      <c r="J58" s="230"/>
      <c r="K58" s="52"/>
      <c r="L58" s="386"/>
      <c r="M58" s="387"/>
      <c r="N58" s="387"/>
      <c r="O58" s="387"/>
      <c r="P58" s="388"/>
      <c r="Q58" s="227"/>
      <c r="R58" s="216"/>
      <c r="S58" s="228"/>
      <c r="T58" s="227"/>
      <c r="U58" s="216"/>
      <c r="V58" s="228"/>
      <c r="W58" s="227"/>
      <c r="X58" s="216"/>
      <c r="Y58" s="228"/>
      <c r="Z58" s="54"/>
      <c r="AA58" s="383"/>
      <c r="AB58" s="384"/>
      <c r="AC58" s="384"/>
      <c r="AD58" s="384"/>
      <c r="AE58" s="384"/>
      <c r="AF58" s="385"/>
      <c r="AG58" s="227"/>
      <c r="AH58" s="216"/>
      <c r="AI58" s="228"/>
      <c r="AJ58" s="54"/>
      <c r="AK58" s="383"/>
      <c r="AL58" s="384"/>
      <c r="AM58" s="384"/>
      <c r="AN58" s="384"/>
      <c r="AO58" s="384"/>
      <c r="AP58" s="384"/>
      <c r="AQ58" s="385"/>
      <c r="AR58" s="227"/>
      <c r="AS58" s="216"/>
      <c r="AT58" s="228"/>
      <c r="AU58" s="1"/>
      <c r="AV58" s="1"/>
      <c r="AW58" s="1"/>
      <c r="AX58" s="1"/>
      <c r="AY58" s="1"/>
      <c r="AZ58" s="1"/>
      <c r="BA58" s="1"/>
      <c r="BB58" s="1"/>
      <c r="BC58" s="1"/>
      <c r="BD58" s="1"/>
      <c r="BE58" s="1"/>
      <c r="BF58" s="1"/>
      <c r="BG58" s="1"/>
      <c r="BI58" s="73"/>
      <c r="BJ58" s="73"/>
    </row>
    <row r="59" spans="2:62" ht="18" customHeight="1">
      <c r="B59" s="7"/>
      <c r="C59" s="7"/>
      <c r="D59" s="7"/>
      <c r="E59" s="7"/>
      <c r="F59" s="7"/>
      <c r="G59" s="7"/>
      <c r="H59" s="7"/>
      <c r="I59" s="7"/>
      <c r="J59" s="7"/>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7"/>
      <c r="AM59" s="7"/>
      <c r="AN59" s="7"/>
      <c r="AO59" s="7"/>
      <c r="AP59" s="7"/>
      <c r="AQ59" s="7"/>
      <c r="AR59" s="7"/>
      <c r="AS59" s="7"/>
      <c r="AT59" s="7"/>
      <c r="AU59" s="1"/>
      <c r="AV59" s="1"/>
      <c r="AW59" s="1"/>
      <c r="AX59" s="1"/>
      <c r="AY59" s="1"/>
      <c r="AZ59" s="1"/>
      <c r="BA59" s="1"/>
      <c r="BB59" s="1"/>
      <c r="BC59" s="1"/>
      <c r="BD59" s="1"/>
      <c r="BE59" s="1"/>
      <c r="BF59" s="1"/>
      <c r="BG59" s="1"/>
      <c r="BI59" s="73"/>
      <c r="BJ59" s="73"/>
    </row>
    <row r="60" spans="2:63" ht="9.75" customHeight="1" hidden="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I60" s="73"/>
      <c r="BJ60" s="73"/>
      <c r="BK60" s="1"/>
    </row>
    <row r="61" spans="2:63" ht="12" customHeight="1" hidden="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I61" s="73"/>
      <c r="BJ61" s="73"/>
      <c r="BK61" s="1"/>
    </row>
    <row r="62" ht="13.5" hidden="1"/>
    <row r="63" ht="13.5" hidden="1"/>
    <row r="64" ht="13.5" hidden="1"/>
    <row r="65" ht="13.5" hidden="1"/>
    <row r="66" ht="13.5" hidden="1"/>
    <row r="67" ht="13.5" hidden="1"/>
    <row r="68" ht="13.5" hidden="1"/>
    <row r="69" spans="2:63" ht="12" customHeight="1" hidden="1">
      <c r="B69" s="1"/>
      <c r="AV69" s="1"/>
      <c r="AW69" s="1"/>
      <c r="AX69" s="1"/>
      <c r="AY69" s="1"/>
      <c r="AZ69" s="1"/>
      <c r="BA69" s="1"/>
      <c r="BB69" s="1"/>
      <c r="BC69" s="1"/>
      <c r="BD69" s="1"/>
      <c r="BE69" s="1"/>
      <c r="BF69" s="1"/>
      <c r="BG69" s="1"/>
      <c r="BI69" s="73"/>
      <c r="BJ69" s="73"/>
      <c r="BK69" s="1"/>
    </row>
    <row r="70" spans="2:63" ht="12" customHeight="1" hidden="1">
      <c r="B70" s="1"/>
      <c r="AV70" s="1"/>
      <c r="AW70" s="1"/>
      <c r="AX70" s="1"/>
      <c r="AY70" s="1"/>
      <c r="AZ70" s="1"/>
      <c r="BA70" s="1"/>
      <c r="BB70" s="1"/>
      <c r="BC70" s="1"/>
      <c r="BD70" s="1"/>
      <c r="BE70" s="1"/>
      <c r="BF70" s="1"/>
      <c r="BG70" s="1"/>
      <c r="BI70" s="73"/>
      <c r="BJ70" s="73"/>
      <c r="BK70" s="1"/>
    </row>
    <row r="71" spans="2:63" ht="12" customHeight="1" hidden="1">
      <c r="B71" s="1"/>
      <c r="AV71" s="1"/>
      <c r="AW71" s="1"/>
      <c r="AX71" s="1"/>
      <c r="AY71" s="1"/>
      <c r="AZ71" s="1"/>
      <c r="BA71" s="1"/>
      <c r="BB71" s="1"/>
      <c r="BC71" s="1"/>
      <c r="BD71" s="1"/>
      <c r="BE71" s="1"/>
      <c r="BF71" s="1"/>
      <c r="BG71" s="1"/>
      <c r="BI71" s="73"/>
      <c r="BJ71" s="73"/>
      <c r="BK71" s="1"/>
    </row>
    <row r="72" spans="2:63" ht="12" customHeight="1" hidden="1">
      <c r="B72" s="1"/>
      <c r="AV72" s="1"/>
      <c r="AW72" s="1"/>
      <c r="AX72" s="1"/>
      <c r="AY72" s="1"/>
      <c r="AZ72" s="1"/>
      <c r="BA72" s="1"/>
      <c r="BB72" s="1"/>
      <c r="BC72" s="1"/>
      <c r="BD72" s="1"/>
      <c r="BE72" s="1"/>
      <c r="BF72" s="1"/>
      <c r="BG72" s="1"/>
      <c r="BI72" s="73"/>
      <c r="BJ72" s="73"/>
      <c r="BK72" s="1"/>
    </row>
    <row r="73" spans="2:63" ht="12" customHeight="1" hidden="1">
      <c r="B73" s="1"/>
      <c r="AV73" s="1"/>
      <c r="AW73" s="1"/>
      <c r="AX73" s="1"/>
      <c r="AY73" s="1"/>
      <c r="AZ73" s="1"/>
      <c r="BA73" s="1"/>
      <c r="BB73" s="1"/>
      <c r="BC73" s="1"/>
      <c r="BD73" s="1"/>
      <c r="BE73" s="1"/>
      <c r="BF73" s="1"/>
      <c r="BG73" s="1"/>
      <c r="BI73" s="73"/>
      <c r="BJ73" s="73"/>
      <c r="BK73" s="1"/>
    </row>
    <row r="74" spans="2:63" ht="12" customHeight="1" hidden="1">
      <c r="B74" s="1"/>
      <c r="AV74" s="1"/>
      <c r="AW74" s="1"/>
      <c r="AX74" s="1"/>
      <c r="AY74" s="1"/>
      <c r="AZ74" s="1"/>
      <c r="BA74" s="1"/>
      <c r="BB74" s="1"/>
      <c r="BC74" s="1"/>
      <c r="BD74" s="1"/>
      <c r="BE74" s="1"/>
      <c r="BF74" s="1"/>
      <c r="BG74" s="1"/>
      <c r="BI74" s="73"/>
      <c r="BJ74" s="73"/>
      <c r="BK74" s="1"/>
    </row>
    <row r="75" spans="2:63" ht="12" customHeight="1" hidden="1">
      <c r="B75" s="1"/>
      <c r="AV75" s="1"/>
      <c r="AW75" s="1"/>
      <c r="AX75" s="1"/>
      <c r="AY75" s="1"/>
      <c r="AZ75" s="1"/>
      <c r="BA75" s="1"/>
      <c r="BB75" s="1"/>
      <c r="BC75" s="1"/>
      <c r="BD75" s="1"/>
      <c r="BE75" s="1"/>
      <c r="BF75" s="1"/>
      <c r="BG75" s="1"/>
      <c r="BI75" s="73"/>
      <c r="BJ75" s="73"/>
      <c r="BK75" s="1"/>
    </row>
    <row r="76" spans="2:63" ht="12" customHeight="1" hidden="1">
      <c r="B76" s="1"/>
      <c r="AV76" s="1"/>
      <c r="AW76" s="1"/>
      <c r="AX76" s="1"/>
      <c r="AY76" s="1"/>
      <c r="AZ76" s="1"/>
      <c r="BA76" s="1"/>
      <c r="BB76" s="1"/>
      <c r="BC76" s="1"/>
      <c r="BD76" s="1"/>
      <c r="BE76" s="1"/>
      <c r="BF76" s="1"/>
      <c r="BG76" s="1"/>
      <c r="BI76" s="73"/>
      <c r="BJ76" s="73"/>
      <c r="BK76" s="1"/>
    </row>
    <row r="77" spans="2:63" ht="12" customHeight="1" hidden="1">
      <c r="B77" s="1"/>
      <c r="AV77" s="1"/>
      <c r="AW77" s="1"/>
      <c r="AX77" s="1"/>
      <c r="AY77" s="1"/>
      <c r="AZ77" s="1"/>
      <c r="BA77" s="1"/>
      <c r="BB77" s="1"/>
      <c r="BC77" s="1"/>
      <c r="BD77" s="1"/>
      <c r="BE77" s="1"/>
      <c r="BF77" s="1"/>
      <c r="BG77" s="1"/>
      <c r="BI77" s="73"/>
      <c r="BJ77" s="73"/>
      <c r="BK77" s="1"/>
    </row>
    <row r="78" spans="2:63" ht="12" customHeight="1" hidden="1">
      <c r="B78" s="1"/>
      <c r="AV78" s="1"/>
      <c r="AW78" s="1"/>
      <c r="AX78" s="1"/>
      <c r="AY78" s="1"/>
      <c r="AZ78" s="1"/>
      <c r="BA78" s="1"/>
      <c r="BB78" s="1"/>
      <c r="BC78" s="1"/>
      <c r="BD78" s="1"/>
      <c r="BE78" s="1"/>
      <c r="BF78" s="1"/>
      <c r="BG78" s="1"/>
      <c r="BI78" s="73"/>
      <c r="BJ78" s="73"/>
      <c r="BK78" s="1"/>
    </row>
    <row r="79" spans="2:63" ht="12" customHeight="1" hidden="1">
      <c r="B79" s="1"/>
      <c r="AV79" s="1"/>
      <c r="AW79" s="1"/>
      <c r="AX79" s="1"/>
      <c r="AY79" s="1"/>
      <c r="AZ79" s="1"/>
      <c r="BA79" s="1"/>
      <c r="BB79" s="1"/>
      <c r="BC79" s="1"/>
      <c r="BD79" s="1"/>
      <c r="BE79" s="1"/>
      <c r="BF79" s="1"/>
      <c r="BG79" s="1"/>
      <c r="BI79" s="73"/>
      <c r="BJ79" s="73"/>
      <c r="BK79" s="1"/>
    </row>
    <row r="80" spans="2:63" ht="12" customHeight="1" hidden="1">
      <c r="B80" s="1"/>
      <c r="AV80" s="1"/>
      <c r="AW80" s="1"/>
      <c r="AX80" s="1"/>
      <c r="AY80" s="1"/>
      <c r="AZ80" s="1"/>
      <c r="BA80" s="1"/>
      <c r="BB80" s="1"/>
      <c r="BC80" s="1"/>
      <c r="BD80" s="1"/>
      <c r="BE80" s="1"/>
      <c r="BF80" s="1"/>
      <c r="BG80" s="1"/>
      <c r="BI80" s="73"/>
      <c r="BJ80" s="73"/>
      <c r="BK80" s="1"/>
    </row>
    <row r="81" spans="2:63" ht="12" customHeight="1" hidden="1">
      <c r="B81" s="1"/>
      <c r="AV81" s="1"/>
      <c r="AW81" s="1"/>
      <c r="AX81" s="1"/>
      <c r="AY81" s="1"/>
      <c r="AZ81" s="1"/>
      <c r="BA81" s="1"/>
      <c r="BB81" s="1"/>
      <c r="BC81" s="1"/>
      <c r="BD81" s="1"/>
      <c r="BE81" s="1"/>
      <c r="BF81" s="1"/>
      <c r="BG81" s="1"/>
      <c r="BI81" s="73"/>
      <c r="BJ81" s="73"/>
      <c r="BK81" s="1"/>
    </row>
    <row r="82" spans="2:63" ht="12" customHeight="1" hidden="1">
      <c r="B82" s="1"/>
      <c r="AV82" s="1"/>
      <c r="AW82" s="1"/>
      <c r="AX82" s="1"/>
      <c r="AY82" s="1"/>
      <c r="AZ82" s="1"/>
      <c r="BA82" s="1"/>
      <c r="BB82" s="1"/>
      <c r="BC82" s="1"/>
      <c r="BD82" s="1"/>
      <c r="BE82" s="1"/>
      <c r="BF82" s="1"/>
      <c r="BG82" s="1"/>
      <c r="BI82" s="73"/>
      <c r="BJ82" s="73"/>
      <c r="BK82" s="1"/>
    </row>
    <row r="83" spans="2:63" ht="12" customHeight="1" hidden="1">
      <c r="B83" s="1"/>
      <c r="AV83" s="1"/>
      <c r="AW83" s="1"/>
      <c r="AX83" s="1"/>
      <c r="AY83" s="1"/>
      <c r="AZ83" s="1"/>
      <c r="BA83" s="1"/>
      <c r="BB83" s="1"/>
      <c r="BC83" s="1"/>
      <c r="BD83" s="1"/>
      <c r="BE83" s="1"/>
      <c r="BF83" s="1"/>
      <c r="BG83" s="1"/>
      <c r="BI83" s="73"/>
      <c r="BJ83" s="73"/>
      <c r="BK83" s="1"/>
    </row>
    <row r="84" spans="2:63" ht="12" customHeight="1" hidden="1">
      <c r="B84" s="1"/>
      <c r="AV84" s="1"/>
      <c r="AW84" s="1"/>
      <c r="AX84" s="1"/>
      <c r="AY84" s="1"/>
      <c r="AZ84" s="1"/>
      <c r="BA84" s="1"/>
      <c r="BB84" s="1"/>
      <c r="BC84" s="1"/>
      <c r="BD84" s="1"/>
      <c r="BE84" s="1"/>
      <c r="BF84" s="1"/>
      <c r="BG84" s="1"/>
      <c r="BI84" s="73"/>
      <c r="BJ84" s="73"/>
      <c r="BK84" s="1"/>
    </row>
    <row r="85" spans="2:63" ht="12" customHeight="1" hidden="1">
      <c r="B85" s="1"/>
      <c r="AV85" s="1"/>
      <c r="AW85" s="1"/>
      <c r="AX85" s="1"/>
      <c r="AY85" s="1"/>
      <c r="AZ85" s="1"/>
      <c r="BA85" s="1"/>
      <c r="BB85" s="1"/>
      <c r="BC85" s="1"/>
      <c r="BD85" s="1"/>
      <c r="BE85" s="1"/>
      <c r="BF85" s="1"/>
      <c r="BG85" s="1"/>
      <c r="BI85" s="73"/>
      <c r="BJ85" s="73"/>
      <c r="BK85" s="1"/>
    </row>
    <row r="86" ht="12" customHeight="1" hidden="1">
      <c r="B86" s="1"/>
    </row>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9.75" customHeight="1" hidden="1"/>
    <row r="174" ht="9.75" customHeight="1" hidden="1"/>
    <row r="175" ht="9.75" customHeight="1" hidden="1"/>
    <row r="176" ht="9.75" customHeight="1" hidden="1"/>
  </sheetData>
  <sheetProtection password="CCF9" sheet="1" objects="1"/>
  <mergeCells count="551">
    <mergeCell ref="L57:P58"/>
    <mergeCell ref="Q57:S58"/>
    <mergeCell ref="T57:V58"/>
    <mergeCell ref="W57:Y58"/>
    <mergeCell ref="AA57:AF58"/>
    <mergeCell ref="AG57:AI58"/>
    <mergeCell ref="AQ52:AT52"/>
    <mergeCell ref="AQ53:AT54"/>
    <mergeCell ref="L55:Y55"/>
    <mergeCell ref="AA55:AI55"/>
    <mergeCell ref="AK55:AT55"/>
    <mergeCell ref="L56:P56"/>
    <mergeCell ref="Q56:S56"/>
    <mergeCell ref="T56:V56"/>
    <mergeCell ref="W56:Y56"/>
    <mergeCell ref="AA56:AF56"/>
    <mergeCell ref="B3:I4"/>
    <mergeCell ref="U5:V5"/>
    <mergeCell ref="W5:AD5"/>
    <mergeCell ref="AP5:AP6"/>
    <mergeCell ref="AN5:AO6"/>
    <mergeCell ref="B5:G5"/>
    <mergeCell ref="C12:K13"/>
    <mergeCell ref="L12:L13"/>
    <mergeCell ref="M12:N13"/>
    <mergeCell ref="O12:U13"/>
    <mergeCell ref="V12:AT12"/>
    <mergeCell ref="V13:AT13"/>
    <mergeCell ref="I14:O15"/>
    <mergeCell ref="P14:U15"/>
    <mergeCell ref="V14:AB14"/>
    <mergeCell ref="AR14:AT15"/>
    <mergeCell ref="V15:AB15"/>
    <mergeCell ref="AC14:AF15"/>
    <mergeCell ref="AG14:AI15"/>
    <mergeCell ref="AJ14:AJ15"/>
    <mergeCell ref="AK14:AO15"/>
    <mergeCell ref="AP14:AP15"/>
    <mergeCell ref="AQ14:AQ15"/>
    <mergeCell ref="AX15:BC15"/>
    <mergeCell ref="B16:B17"/>
    <mergeCell ref="C16:C17"/>
    <mergeCell ref="D16:D17"/>
    <mergeCell ref="E16:E17"/>
    <mergeCell ref="F16:F17"/>
    <mergeCell ref="G16:G17"/>
    <mergeCell ref="C14:H15"/>
    <mergeCell ref="H16:H17"/>
    <mergeCell ref="I16:O17"/>
    <mergeCell ref="AP16:AP17"/>
    <mergeCell ref="AQ16:AQ17"/>
    <mergeCell ref="AR16:AR17"/>
    <mergeCell ref="V16:AB16"/>
    <mergeCell ref="AC16:AF16"/>
    <mergeCell ref="AG16:AI17"/>
    <mergeCell ref="AJ16:AJ17"/>
    <mergeCell ref="P17:Q17"/>
    <mergeCell ref="R17:S17"/>
    <mergeCell ref="T17:U17"/>
    <mergeCell ref="V17:AB17"/>
    <mergeCell ref="AC17:AF17"/>
    <mergeCell ref="AM16:AM17"/>
    <mergeCell ref="AK16:AK17"/>
    <mergeCell ref="AL16:AL17"/>
    <mergeCell ref="AS16:AS17"/>
    <mergeCell ref="AT16:AT17"/>
    <mergeCell ref="V19:AB19"/>
    <mergeCell ref="AQ18:AQ19"/>
    <mergeCell ref="AN16:AN17"/>
    <mergeCell ref="AO16:AO17"/>
    <mergeCell ref="AC19:AF19"/>
    <mergeCell ref="AP18:AP19"/>
    <mergeCell ref="AR18:AR19"/>
    <mergeCell ref="P19:Q19"/>
    <mergeCell ref="R19:S19"/>
    <mergeCell ref="V18:AB18"/>
    <mergeCell ref="AC18:AF18"/>
    <mergeCell ref="T19:U19"/>
    <mergeCell ref="B18:B19"/>
    <mergeCell ref="C18:C19"/>
    <mergeCell ref="D18:D19"/>
    <mergeCell ref="E18:E19"/>
    <mergeCell ref="H18:H19"/>
    <mergeCell ref="I18:O19"/>
    <mergeCell ref="F18:F19"/>
    <mergeCell ref="G18:G19"/>
    <mergeCell ref="AS18:AS19"/>
    <mergeCell ref="AT18:AT19"/>
    <mergeCell ref="AK18:AK19"/>
    <mergeCell ref="AL18:AL19"/>
    <mergeCell ref="AM18:AM19"/>
    <mergeCell ref="AN18:AN19"/>
    <mergeCell ref="AO18:AO19"/>
    <mergeCell ref="AC20:AF20"/>
    <mergeCell ref="AC21:AF21"/>
    <mergeCell ref="AL20:AL21"/>
    <mergeCell ref="AM20:AM21"/>
    <mergeCell ref="AN20:AN21"/>
    <mergeCell ref="AG18:AI19"/>
    <mergeCell ref="AJ18:AJ19"/>
    <mergeCell ref="AG20:AI21"/>
    <mergeCell ref="AJ20:AJ21"/>
    <mergeCell ref="AK20:AK21"/>
    <mergeCell ref="I20:O21"/>
    <mergeCell ref="D20:D21"/>
    <mergeCell ref="E20:E21"/>
    <mergeCell ref="F20:F21"/>
    <mergeCell ref="G20:G21"/>
    <mergeCell ref="V20:AB20"/>
    <mergeCell ref="B22:B23"/>
    <mergeCell ref="C22:C23"/>
    <mergeCell ref="D22:D23"/>
    <mergeCell ref="E22:E23"/>
    <mergeCell ref="G22:G23"/>
    <mergeCell ref="B20:B21"/>
    <mergeCell ref="AR20:AR21"/>
    <mergeCell ref="AS20:AS21"/>
    <mergeCell ref="AT20:AT21"/>
    <mergeCell ref="T23:U23"/>
    <mergeCell ref="V23:AB23"/>
    <mergeCell ref="AC23:AF23"/>
    <mergeCell ref="AK22:AK23"/>
    <mergeCell ref="T21:U21"/>
    <mergeCell ref="V21:AB21"/>
    <mergeCell ref="AO20:AO21"/>
    <mergeCell ref="P23:Q23"/>
    <mergeCell ref="R23:S23"/>
    <mergeCell ref="AJ22:AJ23"/>
    <mergeCell ref="C20:C21"/>
    <mergeCell ref="F22:F23"/>
    <mergeCell ref="AQ20:AQ21"/>
    <mergeCell ref="P21:Q21"/>
    <mergeCell ref="R21:S21"/>
    <mergeCell ref="AP20:AP21"/>
    <mergeCell ref="H20:H21"/>
    <mergeCell ref="AP22:AP23"/>
    <mergeCell ref="AP24:AP25"/>
    <mergeCell ref="AQ24:AQ25"/>
    <mergeCell ref="AR22:AR23"/>
    <mergeCell ref="AS22:AS23"/>
    <mergeCell ref="H22:H23"/>
    <mergeCell ref="I22:O23"/>
    <mergeCell ref="V22:AB22"/>
    <mergeCell ref="AC22:AF22"/>
    <mergeCell ref="AG22:AI23"/>
    <mergeCell ref="AL22:AL23"/>
    <mergeCell ref="AM22:AM23"/>
    <mergeCell ref="AN22:AN23"/>
    <mergeCell ref="AO22:AO23"/>
    <mergeCell ref="AT22:AT23"/>
    <mergeCell ref="AO24:AO25"/>
    <mergeCell ref="AQ22:AQ23"/>
    <mergeCell ref="AM24:AM25"/>
    <mergeCell ref="AR24:AR25"/>
    <mergeCell ref="AS24:AS25"/>
    <mergeCell ref="B24:B25"/>
    <mergeCell ref="C24:C25"/>
    <mergeCell ref="D24:D25"/>
    <mergeCell ref="E24:E25"/>
    <mergeCell ref="F24:F25"/>
    <mergeCell ref="G24:G25"/>
    <mergeCell ref="AK24:AK25"/>
    <mergeCell ref="AL24:AL25"/>
    <mergeCell ref="AN24:AN25"/>
    <mergeCell ref="AG24:AI25"/>
    <mergeCell ref="P25:Q25"/>
    <mergeCell ref="R25:S25"/>
    <mergeCell ref="T25:U25"/>
    <mergeCell ref="V25:AB25"/>
    <mergeCell ref="AC25:AF25"/>
    <mergeCell ref="AJ24:AJ25"/>
    <mergeCell ref="H24:H25"/>
    <mergeCell ref="I24:O25"/>
    <mergeCell ref="V24:AB24"/>
    <mergeCell ref="AC24:AF24"/>
    <mergeCell ref="AT24:AT25"/>
    <mergeCell ref="AJ26:AJ27"/>
    <mergeCell ref="AC27:AF27"/>
    <mergeCell ref="AL26:AL27"/>
    <mergeCell ref="H26:H27"/>
    <mergeCell ref="I26:O27"/>
    <mergeCell ref="P27:Q27"/>
    <mergeCell ref="R27:S27"/>
    <mergeCell ref="T27:U27"/>
    <mergeCell ref="V27:AB27"/>
    <mergeCell ref="B26:B27"/>
    <mergeCell ref="C26:C27"/>
    <mergeCell ref="D26:D27"/>
    <mergeCell ref="E26:E27"/>
    <mergeCell ref="F26:F27"/>
    <mergeCell ref="G26:G27"/>
    <mergeCell ref="AN26:AN27"/>
    <mergeCell ref="AO26:AO27"/>
    <mergeCell ref="AP26:AP27"/>
    <mergeCell ref="AG26:AI27"/>
    <mergeCell ref="V26:AB26"/>
    <mergeCell ref="AC26:AF26"/>
    <mergeCell ref="B28:B29"/>
    <mergeCell ref="C28:C29"/>
    <mergeCell ref="D28:D29"/>
    <mergeCell ref="E28:E29"/>
    <mergeCell ref="F28:F29"/>
    <mergeCell ref="G28:G29"/>
    <mergeCell ref="AT26:AT27"/>
    <mergeCell ref="AK26:AK27"/>
    <mergeCell ref="AR26:AR27"/>
    <mergeCell ref="AS26:AS27"/>
    <mergeCell ref="AK28:AK29"/>
    <mergeCell ref="AL28:AL29"/>
    <mergeCell ref="AM28:AM29"/>
    <mergeCell ref="AN28:AN29"/>
    <mergeCell ref="AQ26:AQ27"/>
    <mergeCell ref="AM26:AM27"/>
    <mergeCell ref="F30:F31"/>
    <mergeCell ref="H28:H29"/>
    <mergeCell ref="I28:O29"/>
    <mergeCell ref="V28:AB28"/>
    <mergeCell ref="AO28:AO29"/>
    <mergeCell ref="AP28:AP29"/>
    <mergeCell ref="AJ28:AJ29"/>
    <mergeCell ref="AC29:AF29"/>
    <mergeCell ref="AC28:AF28"/>
    <mergeCell ref="AG28:AI29"/>
    <mergeCell ref="B30:B31"/>
    <mergeCell ref="C30:C31"/>
    <mergeCell ref="D30:D31"/>
    <mergeCell ref="E30:E31"/>
    <mergeCell ref="AQ28:AQ29"/>
    <mergeCell ref="AR28:AR29"/>
    <mergeCell ref="P29:Q29"/>
    <mergeCell ref="R29:S29"/>
    <mergeCell ref="T29:U29"/>
    <mergeCell ref="V29:AB29"/>
    <mergeCell ref="AS28:AS29"/>
    <mergeCell ref="AT28:AT29"/>
    <mergeCell ref="T31:U31"/>
    <mergeCell ref="V31:AB31"/>
    <mergeCell ref="G30:G31"/>
    <mergeCell ref="AC31:AF31"/>
    <mergeCell ref="AK30:AK31"/>
    <mergeCell ref="AR30:AR31"/>
    <mergeCell ref="AS30:AS31"/>
    <mergeCell ref="AT30:AT31"/>
    <mergeCell ref="AR32:AR33"/>
    <mergeCell ref="AS32:AS33"/>
    <mergeCell ref="AP30:AP31"/>
    <mergeCell ref="H30:H31"/>
    <mergeCell ref="I30:O31"/>
    <mergeCell ref="V30:AB30"/>
    <mergeCell ref="AC30:AF30"/>
    <mergeCell ref="AG30:AI31"/>
    <mergeCell ref="P31:Q31"/>
    <mergeCell ref="R31:S31"/>
    <mergeCell ref="AJ32:AJ33"/>
    <mergeCell ref="AP32:AP33"/>
    <mergeCell ref="AQ32:AQ33"/>
    <mergeCell ref="AL30:AL31"/>
    <mergeCell ref="AM30:AM31"/>
    <mergeCell ref="AN30:AN31"/>
    <mergeCell ref="AO30:AO31"/>
    <mergeCell ref="AJ30:AJ31"/>
    <mergeCell ref="AQ30:AQ31"/>
    <mergeCell ref="AO32:AO33"/>
    <mergeCell ref="B32:B33"/>
    <mergeCell ref="C32:C33"/>
    <mergeCell ref="D32:D33"/>
    <mergeCell ref="E32:E33"/>
    <mergeCell ref="F32:F33"/>
    <mergeCell ref="G32:G33"/>
    <mergeCell ref="AK32:AK33"/>
    <mergeCell ref="AL32:AL33"/>
    <mergeCell ref="AM32:AM33"/>
    <mergeCell ref="AN32:AN33"/>
    <mergeCell ref="AG32:AI33"/>
    <mergeCell ref="P33:Q33"/>
    <mergeCell ref="R33:S33"/>
    <mergeCell ref="T33:U33"/>
    <mergeCell ref="V33:AB33"/>
    <mergeCell ref="AC33:AF33"/>
    <mergeCell ref="H32:H33"/>
    <mergeCell ref="I32:O33"/>
    <mergeCell ref="V32:AB32"/>
    <mergeCell ref="AC32:AF32"/>
    <mergeCell ref="AT32:AT33"/>
    <mergeCell ref="AJ34:AJ35"/>
    <mergeCell ref="AC35:AF35"/>
    <mergeCell ref="AL34:AL35"/>
    <mergeCell ref="H34:H35"/>
    <mergeCell ref="I34:O35"/>
    <mergeCell ref="P35:Q35"/>
    <mergeCell ref="R35:S35"/>
    <mergeCell ref="T35:U35"/>
    <mergeCell ref="V35:AB35"/>
    <mergeCell ref="B34:B35"/>
    <mergeCell ref="C34:C35"/>
    <mergeCell ref="D34:D35"/>
    <mergeCell ref="E34:E35"/>
    <mergeCell ref="F34:F35"/>
    <mergeCell ref="G34:G35"/>
    <mergeCell ref="AN34:AN35"/>
    <mergeCell ref="AO34:AO35"/>
    <mergeCell ref="AP34:AP35"/>
    <mergeCell ref="AG34:AI35"/>
    <mergeCell ref="V34:AB34"/>
    <mergeCell ref="AC34:AF34"/>
    <mergeCell ref="B36:B37"/>
    <mergeCell ref="C36:C37"/>
    <mergeCell ref="D36:D37"/>
    <mergeCell ref="E36:E37"/>
    <mergeCell ref="F36:F37"/>
    <mergeCell ref="G36:G37"/>
    <mergeCell ref="AT34:AT35"/>
    <mergeCell ref="AK34:AK35"/>
    <mergeCell ref="AR34:AR35"/>
    <mergeCell ref="AS34:AS35"/>
    <mergeCell ref="AK36:AK37"/>
    <mergeCell ref="AL36:AL37"/>
    <mergeCell ref="AM36:AM37"/>
    <mergeCell ref="AN36:AN37"/>
    <mergeCell ref="AQ34:AQ35"/>
    <mergeCell ref="AM34:AM35"/>
    <mergeCell ref="F38:F39"/>
    <mergeCell ref="H36:H37"/>
    <mergeCell ref="I36:O37"/>
    <mergeCell ref="V36:AB36"/>
    <mergeCell ref="AO36:AO37"/>
    <mergeCell ref="AP36:AP37"/>
    <mergeCell ref="AJ36:AJ37"/>
    <mergeCell ref="AC37:AF37"/>
    <mergeCell ref="AC36:AF36"/>
    <mergeCell ref="AG36:AI37"/>
    <mergeCell ref="B38:B39"/>
    <mergeCell ref="C38:C39"/>
    <mergeCell ref="D38:D39"/>
    <mergeCell ref="E38:E39"/>
    <mergeCell ref="AQ36:AQ37"/>
    <mergeCell ref="AR36:AR37"/>
    <mergeCell ref="P37:Q37"/>
    <mergeCell ref="R37:S37"/>
    <mergeCell ref="T37:U37"/>
    <mergeCell ref="V37:AB37"/>
    <mergeCell ref="AS36:AS37"/>
    <mergeCell ref="AT36:AT37"/>
    <mergeCell ref="T39:U39"/>
    <mergeCell ref="V39:AB39"/>
    <mergeCell ref="G38:G39"/>
    <mergeCell ref="AC39:AF39"/>
    <mergeCell ref="AK38:AK39"/>
    <mergeCell ref="AR38:AR39"/>
    <mergeCell ref="AS38:AS39"/>
    <mergeCell ref="AT38:AT39"/>
    <mergeCell ref="AR40:AR41"/>
    <mergeCell ref="AS40:AS41"/>
    <mergeCell ref="AP38:AP39"/>
    <mergeCell ref="H38:H39"/>
    <mergeCell ref="I38:O39"/>
    <mergeCell ref="V38:AB38"/>
    <mergeCell ref="AC38:AF38"/>
    <mergeCell ref="AG38:AI39"/>
    <mergeCell ref="P39:Q39"/>
    <mergeCell ref="R39:S39"/>
    <mergeCell ref="AJ40:AJ41"/>
    <mergeCell ref="AP40:AP41"/>
    <mergeCell ref="AQ40:AQ41"/>
    <mergeCell ref="AL38:AL39"/>
    <mergeCell ref="AM38:AM39"/>
    <mergeCell ref="AN38:AN39"/>
    <mergeCell ref="AO38:AO39"/>
    <mergeCell ref="AJ38:AJ39"/>
    <mergeCell ref="AQ38:AQ39"/>
    <mergeCell ref="AO40:AO41"/>
    <mergeCell ref="B40:B41"/>
    <mergeCell ref="C40:C41"/>
    <mergeCell ref="D40:D41"/>
    <mergeCell ref="E40:E41"/>
    <mergeCell ref="F40:F41"/>
    <mergeCell ref="G40:G41"/>
    <mergeCell ref="AK40:AK41"/>
    <mergeCell ref="AL40:AL41"/>
    <mergeCell ref="AM40:AM41"/>
    <mergeCell ref="AN40:AN41"/>
    <mergeCell ref="AG40:AI41"/>
    <mergeCell ref="P41:Q41"/>
    <mergeCell ref="R41:S41"/>
    <mergeCell ref="T41:U41"/>
    <mergeCell ref="V41:AB41"/>
    <mergeCell ref="AC41:AF41"/>
    <mergeCell ref="H40:H41"/>
    <mergeCell ref="I40:O41"/>
    <mergeCell ref="V40:AB40"/>
    <mergeCell ref="AC40:AF40"/>
    <mergeCell ref="AT40:AT41"/>
    <mergeCell ref="AJ42:AJ43"/>
    <mergeCell ref="AC43:AF43"/>
    <mergeCell ref="AL42:AL43"/>
    <mergeCell ref="H42:H43"/>
    <mergeCell ref="I42:O43"/>
    <mergeCell ref="B42:B43"/>
    <mergeCell ref="C42:C43"/>
    <mergeCell ref="D42:D43"/>
    <mergeCell ref="E42:E43"/>
    <mergeCell ref="F42:F43"/>
    <mergeCell ref="G42:G43"/>
    <mergeCell ref="V42:AB42"/>
    <mergeCell ref="AC42:AF42"/>
    <mergeCell ref="P43:Q43"/>
    <mergeCell ref="T43:U43"/>
    <mergeCell ref="V43:AB43"/>
    <mergeCell ref="R43:S43"/>
    <mergeCell ref="AR42:AR43"/>
    <mergeCell ref="AM42:AM43"/>
    <mergeCell ref="AN42:AN43"/>
    <mergeCell ref="AO42:AO43"/>
    <mergeCell ref="AP42:AP43"/>
    <mergeCell ref="AG42:AI43"/>
    <mergeCell ref="AK42:AK43"/>
    <mergeCell ref="AQ42:AQ43"/>
    <mergeCell ref="B44:B45"/>
    <mergeCell ref="C44:C45"/>
    <mergeCell ref="D44:D45"/>
    <mergeCell ref="E44:E45"/>
    <mergeCell ref="F44:F45"/>
    <mergeCell ref="G44:G45"/>
    <mergeCell ref="AT42:AT43"/>
    <mergeCell ref="AS42:AS43"/>
    <mergeCell ref="V45:AB45"/>
    <mergeCell ref="AK44:AK45"/>
    <mergeCell ref="AL44:AL45"/>
    <mergeCell ref="AM44:AM45"/>
    <mergeCell ref="AS44:AS45"/>
    <mergeCell ref="AJ44:AJ45"/>
    <mergeCell ref="AT44:AT45"/>
    <mergeCell ref="AC45:AF45"/>
    <mergeCell ref="AP44:AP45"/>
    <mergeCell ref="AT47:AT49"/>
    <mergeCell ref="H44:H45"/>
    <mergeCell ref="I44:O45"/>
    <mergeCell ref="V44:AB44"/>
    <mergeCell ref="AC44:AF44"/>
    <mergeCell ref="AG44:AI45"/>
    <mergeCell ref="P45:Q45"/>
    <mergeCell ref="R45:S45"/>
    <mergeCell ref="T45:U45"/>
    <mergeCell ref="AL47:AL49"/>
    <mergeCell ref="AM47:AM49"/>
    <mergeCell ref="AR44:AR45"/>
    <mergeCell ref="AO47:AO49"/>
    <mergeCell ref="AQ47:AQ49"/>
    <mergeCell ref="AR47:AR49"/>
    <mergeCell ref="AK46:AO46"/>
    <mergeCell ref="AQ46:AT46"/>
    <mergeCell ref="AN44:AN45"/>
    <mergeCell ref="AO44:AO45"/>
    <mergeCell ref="AF53:AF54"/>
    <mergeCell ref="B52:C52"/>
    <mergeCell ref="D52:J52"/>
    <mergeCell ref="K52:L52"/>
    <mergeCell ref="C47:H49"/>
    <mergeCell ref="I47:O49"/>
    <mergeCell ref="M52:U52"/>
    <mergeCell ref="V52:AA52"/>
    <mergeCell ref="AB52:AF52"/>
    <mergeCell ref="H53:H54"/>
    <mergeCell ref="AS47:AS49"/>
    <mergeCell ref="C46:H46"/>
    <mergeCell ref="I46:O46"/>
    <mergeCell ref="P46:U46"/>
    <mergeCell ref="AQ44:AQ45"/>
    <mergeCell ref="B51:AT51"/>
    <mergeCell ref="AN47:AN49"/>
    <mergeCell ref="V46:AJ49"/>
    <mergeCell ref="P47:U49"/>
    <mergeCell ref="AK47:AK49"/>
    <mergeCell ref="AG52:AL52"/>
    <mergeCell ref="AM52:AP52"/>
    <mergeCell ref="B53:B54"/>
    <mergeCell ref="C53:C54"/>
    <mergeCell ref="D53:D54"/>
    <mergeCell ref="E53:E54"/>
    <mergeCell ref="F53:F54"/>
    <mergeCell ref="G53:G54"/>
    <mergeCell ref="R53:R54"/>
    <mergeCell ref="S53:S54"/>
    <mergeCell ref="I53:I54"/>
    <mergeCell ref="J53:J54"/>
    <mergeCell ref="K53:K54"/>
    <mergeCell ref="L53:L54"/>
    <mergeCell ref="M53:M54"/>
    <mergeCell ref="AC53:AC54"/>
    <mergeCell ref="T53:T54"/>
    <mergeCell ref="N53:N54"/>
    <mergeCell ref="O53:O54"/>
    <mergeCell ref="P53:P54"/>
    <mergeCell ref="AD53:AD54"/>
    <mergeCell ref="AE53:AE54"/>
    <mergeCell ref="W53:W54"/>
    <mergeCell ref="X53:X54"/>
    <mergeCell ref="Y53:Y54"/>
    <mergeCell ref="AR57:AT58"/>
    <mergeCell ref="AR56:AT56"/>
    <mergeCell ref="AI53:AI54"/>
    <mergeCell ref="AJ53:AJ54"/>
    <mergeCell ref="AK53:AK54"/>
    <mergeCell ref="AL53:AL54"/>
    <mergeCell ref="AM53:AM54"/>
    <mergeCell ref="AG56:AI56"/>
    <mergeCell ref="AK56:AQ56"/>
    <mergeCell ref="AK57:AQ58"/>
    <mergeCell ref="U53:U54"/>
    <mergeCell ref="V53:V54"/>
    <mergeCell ref="AN53:AN54"/>
    <mergeCell ref="AO53:AO54"/>
    <mergeCell ref="AP53:AP54"/>
    <mergeCell ref="AG53:AG54"/>
    <mergeCell ref="AH53:AH54"/>
    <mergeCell ref="Z53:Z54"/>
    <mergeCell ref="AA53:AA54"/>
    <mergeCell ref="AB53:AB54"/>
    <mergeCell ref="E57:E58"/>
    <mergeCell ref="F57:F58"/>
    <mergeCell ref="G57:G58"/>
    <mergeCell ref="H57:H58"/>
    <mergeCell ref="I57:I58"/>
    <mergeCell ref="Q53:Q54"/>
    <mergeCell ref="J57:J58"/>
    <mergeCell ref="B56:D56"/>
    <mergeCell ref="AP7:AP8"/>
    <mergeCell ref="E56:J56"/>
    <mergeCell ref="O2:AD4"/>
    <mergeCell ref="AE3:AI4"/>
    <mergeCell ref="AE9:AI11"/>
    <mergeCell ref="AJ9:AT11"/>
    <mergeCell ref="B6:AD7"/>
    <mergeCell ref="B57:D58"/>
    <mergeCell ref="AN7:AO8"/>
    <mergeCell ref="AR3:AT4"/>
    <mergeCell ref="AE5:AI6"/>
    <mergeCell ref="AJ5:AK6"/>
    <mergeCell ref="AL5:AM6"/>
    <mergeCell ref="AQ5:AR6"/>
    <mergeCell ref="AS5:AT6"/>
    <mergeCell ref="AQ7:AR8"/>
    <mergeCell ref="AS7:AT8"/>
    <mergeCell ref="B9:AD9"/>
    <mergeCell ref="B10:AD10"/>
    <mergeCell ref="F11:AD11"/>
    <mergeCell ref="AE7:AI8"/>
    <mergeCell ref="AJ7:AK8"/>
    <mergeCell ref="AL7:AM8"/>
    <mergeCell ref="B8:E8"/>
    <mergeCell ref="B11:E11"/>
  </mergeCells>
  <dataValidations count="4">
    <dataValidation type="list" allowBlank="1" showInputMessage="1" showErrorMessage="1" sqref="R45:S45 R17:S17 R19:S19 R21:S21 R23:S23 R25:S25 R27:S27 R29:S29 R31:S31 R33:S33 R35:S35 R37:S37 R39:S39 R41:S41 R43:S43">
      <formula1>$BI$16:$BI$27</formula1>
    </dataValidation>
    <dataValidation type="list" allowBlank="1" showInputMessage="1" showErrorMessage="1" sqref="T45:U45 T17:U17 T19:U19 T21:U21 T23:U23 T25:U25 T27:U27 T29:U29 T31:U31 T33:U33 T35:U35 T37:U37 T39:U39 T41:U41 T43:U43">
      <formula1>$BJ$16:$BJ$46</formula1>
    </dataValidation>
    <dataValidation type="list" allowBlank="1" showInputMessage="1" showErrorMessage="1" sqref="P45:Q45">
      <formula1>$BH$2:$BH$51</formula1>
    </dataValidation>
    <dataValidation type="list" allowBlank="1" showInputMessage="1" showErrorMessage="1" sqref="P17:Q17 P19:Q19 P21:Q21 P23:Q23 P25:Q25 P27:Q27 P29:Q29 P31:Q31 P33:Q33 P35:Q35 P37:Q37 P39:Q39 P41:Q41 P43:Q43">
      <formula1>$BH$2:$BH$51</formula1>
    </dataValidation>
  </dataValidations>
  <printOptions/>
  <pageMargins left="0" right="0" top="0" bottom="0" header="0" footer="0"/>
  <pageSetup horizontalDpi="600" verticalDpi="600" orientation="portrait" paperSize="9" r:id="rId2"/>
  <headerFooter>
    <oddFooter>&amp;L&amp;8 07-9080  [10年]   (H29.1版)&amp;C&amp;7当他　１．当所自店払　２．当所僚店払　３．当所他行払　　銘柄　１…１部上場　２…２部上場　　種別　３…約手
　　　　６．他所他行払集中取立　８．他所他行払個別取立　　　   ３…準上場　　６…並手形　　　　　　　５…為手</oddFooter>
  </headerFooter>
  <drawing r:id="rId1"/>
</worksheet>
</file>

<file path=xl/worksheets/sheet4.xml><?xml version="1.0" encoding="utf-8"?>
<worksheet xmlns="http://schemas.openxmlformats.org/spreadsheetml/2006/main" xmlns:r="http://schemas.openxmlformats.org/officeDocument/2006/relationships">
  <dimension ref="B2:BT86"/>
  <sheetViews>
    <sheetView showGridLines="0" showRowColHeaders="0" showZeros="0" zoomScalePageLayoutView="0" workbookViewId="0" topLeftCell="A1">
      <selection activeCell="A1" sqref="A1"/>
    </sheetView>
  </sheetViews>
  <sheetFormatPr defaultColWidth="0" defaultRowHeight="15" zeroHeight="1"/>
  <cols>
    <col min="1" max="1" width="0.71875" style="0" customWidth="1"/>
    <col min="2" max="2" width="2.28125" style="0" customWidth="1"/>
    <col min="3" max="8" width="2.00390625" style="0" customWidth="1"/>
    <col min="9" max="15" width="2.421875" style="0" customWidth="1"/>
    <col min="16" max="21" width="2.00390625" style="0" customWidth="1"/>
    <col min="22" max="35" width="2.421875" style="0" customWidth="1"/>
    <col min="36" max="36" width="2.57421875" style="0" customWidth="1"/>
    <col min="37" max="41" width="2.00390625" style="0" customWidth="1"/>
    <col min="42" max="43" width="2.421875" style="0" customWidth="1"/>
    <col min="44" max="44" width="2.28125" style="0" customWidth="1"/>
    <col min="45" max="46" width="2.00390625" style="0" customWidth="1"/>
    <col min="47" max="47" width="0.71875" style="0" customWidth="1"/>
    <col min="48" max="49" width="2.421875" style="0" hidden="1" customWidth="1"/>
    <col min="50" max="50" width="4.28125" style="0" hidden="1" customWidth="1"/>
    <col min="51" max="51" width="3.57421875" style="0" hidden="1" customWidth="1"/>
    <col min="52" max="52" width="4.28125" style="0" hidden="1" customWidth="1"/>
    <col min="53" max="53" width="7.57421875" style="0" hidden="1" customWidth="1"/>
    <col min="54" max="54" width="7.140625" style="0" hidden="1" customWidth="1"/>
    <col min="55" max="55" width="9.28125" style="0" hidden="1" customWidth="1"/>
    <col min="56" max="56" width="9.57421875" style="0" hidden="1" customWidth="1"/>
    <col min="57" max="57" width="5.7109375" style="0" hidden="1" customWidth="1"/>
    <col min="58" max="58" width="9.140625" style="0" hidden="1" customWidth="1"/>
    <col min="59" max="59" width="8.57421875" style="0" hidden="1" customWidth="1"/>
    <col min="60" max="60" width="3.8515625" style="16" hidden="1" customWidth="1"/>
    <col min="61" max="61" width="3.7109375" style="18" hidden="1" customWidth="1"/>
    <col min="62" max="62" width="3.28125" style="18" hidden="1" customWidth="1"/>
    <col min="63" max="63" width="2.421875" style="0" hidden="1" customWidth="1"/>
    <col min="64" max="69" width="1.57421875" style="0" hidden="1" customWidth="1"/>
    <col min="70" max="16384" width="9.00390625" style="0" hidden="1" customWidth="1"/>
  </cols>
  <sheetData>
    <row r="1" ht="5.25" customHeight="1"/>
    <row r="2" spans="2:63" ht="9.75" customHeight="1">
      <c r="B2" s="56"/>
      <c r="C2" s="56"/>
      <c r="D2" s="56"/>
      <c r="E2" s="56"/>
      <c r="F2" s="56"/>
      <c r="G2" s="56"/>
      <c r="H2" s="56"/>
      <c r="I2" s="56"/>
      <c r="J2" s="56"/>
      <c r="K2" s="56"/>
      <c r="L2" s="56"/>
      <c r="M2" s="56"/>
      <c r="N2" s="56"/>
      <c r="O2" s="422" t="s">
        <v>36</v>
      </c>
      <c r="P2" s="422"/>
      <c r="Q2" s="422"/>
      <c r="R2" s="422"/>
      <c r="S2" s="422"/>
      <c r="T2" s="422"/>
      <c r="U2" s="422"/>
      <c r="V2" s="422"/>
      <c r="W2" s="422"/>
      <c r="X2" s="422"/>
      <c r="Y2" s="422"/>
      <c r="Z2" s="422"/>
      <c r="AA2" s="422"/>
      <c r="AB2" s="422"/>
      <c r="AC2" s="422"/>
      <c r="AD2" s="422"/>
      <c r="AE2" s="56"/>
      <c r="AF2" s="56"/>
      <c r="AG2" s="56"/>
      <c r="AH2" s="56"/>
      <c r="AI2" s="56"/>
      <c r="AJ2" s="56"/>
      <c r="AK2" s="56"/>
      <c r="AL2" s="56"/>
      <c r="AM2" s="56"/>
      <c r="AN2" s="56"/>
      <c r="AO2" s="56"/>
      <c r="AP2" s="56"/>
      <c r="AQ2" s="56"/>
      <c r="AR2" s="56"/>
      <c r="AS2" s="56"/>
      <c r="AT2" s="56"/>
      <c r="AU2" s="8"/>
      <c r="AV2" s="8"/>
      <c r="AW2" s="8"/>
      <c r="AX2" s="8"/>
      <c r="AY2" s="8"/>
      <c r="AZ2" s="8"/>
      <c r="BA2" s="8"/>
      <c r="BB2" s="8"/>
      <c r="BC2" s="8"/>
      <c r="BD2" s="8"/>
      <c r="BE2" s="8"/>
      <c r="BF2" s="8"/>
      <c r="BG2" s="8"/>
      <c r="BH2" s="10">
        <v>1</v>
      </c>
      <c r="BI2" s="71"/>
      <c r="BJ2" s="71"/>
      <c r="BK2" s="445"/>
    </row>
    <row r="3" spans="2:63" ht="12" customHeight="1">
      <c r="B3" s="439" t="s">
        <v>0</v>
      </c>
      <c r="C3" s="439"/>
      <c r="D3" s="439"/>
      <c r="E3" s="439"/>
      <c r="F3" s="439"/>
      <c r="G3" s="439"/>
      <c r="H3" s="439"/>
      <c r="I3" s="439"/>
      <c r="J3" s="56"/>
      <c r="K3" s="56"/>
      <c r="L3" s="56"/>
      <c r="M3" s="56"/>
      <c r="N3" s="56"/>
      <c r="O3" s="422"/>
      <c r="P3" s="422"/>
      <c r="Q3" s="422"/>
      <c r="R3" s="422"/>
      <c r="S3" s="422"/>
      <c r="T3" s="422"/>
      <c r="U3" s="422"/>
      <c r="V3" s="422"/>
      <c r="W3" s="422"/>
      <c r="X3" s="422"/>
      <c r="Y3" s="422"/>
      <c r="Z3" s="422"/>
      <c r="AA3" s="422"/>
      <c r="AB3" s="422"/>
      <c r="AC3" s="422"/>
      <c r="AD3" s="422"/>
      <c r="AE3" s="424" t="s">
        <v>66</v>
      </c>
      <c r="AF3" s="424"/>
      <c r="AG3" s="424"/>
      <c r="AH3" s="424"/>
      <c r="AI3" s="424"/>
      <c r="AJ3" s="57"/>
      <c r="AK3" s="57"/>
      <c r="AL3" s="57"/>
      <c r="AM3" s="57"/>
      <c r="AN3" s="57"/>
      <c r="AO3" s="57"/>
      <c r="AP3" s="57"/>
      <c r="AQ3" s="58"/>
      <c r="AR3" s="413" t="s">
        <v>67</v>
      </c>
      <c r="AS3" s="413"/>
      <c r="AT3" s="413"/>
      <c r="AU3" s="8"/>
      <c r="AV3" s="8"/>
      <c r="AW3" s="8"/>
      <c r="AX3" s="4"/>
      <c r="AY3" s="4"/>
      <c r="AZ3" s="4"/>
      <c r="BA3" s="4"/>
      <c r="BB3" s="4"/>
      <c r="BC3" s="4"/>
      <c r="BD3" s="4"/>
      <c r="BE3" s="4"/>
      <c r="BF3" s="4"/>
      <c r="BG3" s="4"/>
      <c r="BH3" s="10">
        <v>2</v>
      </c>
      <c r="BI3" s="72"/>
      <c r="BJ3" s="72"/>
      <c r="BK3" s="74"/>
    </row>
    <row r="4" spans="2:63" ht="12" customHeight="1" thickBot="1">
      <c r="B4" s="440"/>
      <c r="C4" s="440"/>
      <c r="D4" s="440"/>
      <c r="E4" s="440"/>
      <c r="F4" s="440"/>
      <c r="G4" s="440"/>
      <c r="H4" s="440"/>
      <c r="I4" s="440"/>
      <c r="J4" s="56"/>
      <c r="K4" s="56"/>
      <c r="L4" s="56"/>
      <c r="M4" s="56"/>
      <c r="N4" s="56"/>
      <c r="O4" s="423"/>
      <c r="P4" s="423"/>
      <c r="Q4" s="423"/>
      <c r="R4" s="423"/>
      <c r="S4" s="423"/>
      <c r="T4" s="423"/>
      <c r="U4" s="423"/>
      <c r="V4" s="423"/>
      <c r="W4" s="423"/>
      <c r="X4" s="423"/>
      <c r="Y4" s="423"/>
      <c r="Z4" s="423"/>
      <c r="AA4" s="423"/>
      <c r="AB4" s="423"/>
      <c r="AC4" s="423"/>
      <c r="AD4" s="423"/>
      <c r="AE4" s="425"/>
      <c r="AF4" s="425"/>
      <c r="AG4" s="425"/>
      <c r="AH4" s="425"/>
      <c r="AI4" s="425"/>
      <c r="AJ4" s="59"/>
      <c r="AK4" s="57"/>
      <c r="AL4" s="57"/>
      <c r="AM4" s="57"/>
      <c r="AN4" s="57"/>
      <c r="AO4" s="57"/>
      <c r="AP4" s="57"/>
      <c r="AQ4" s="57"/>
      <c r="AR4" s="414"/>
      <c r="AS4" s="414"/>
      <c r="AT4" s="414"/>
      <c r="AU4" s="8"/>
      <c r="AV4" s="8"/>
      <c r="AW4" s="8"/>
      <c r="AX4" s="4"/>
      <c r="AY4" s="4"/>
      <c r="AZ4" s="4"/>
      <c r="BA4" s="4"/>
      <c r="BB4" s="4"/>
      <c r="BC4" s="1"/>
      <c r="BD4" s="4"/>
      <c r="BE4" s="4"/>
      <c r="BF4" s="4"/>
      <c r="BG4" s="4"/>
      <c r="BH4" s="10">
        <v>3</v>
      </c>
      <c r="BI4" s="72"/>
      <c r="BJ4" s="72"/>
      <c r="BK4" s="74"/>
    </row>
    <row r="5" spans="2:63" ht="17.25" customHeight="1" thickTop="1">
      <c r="B5" s="444" t="s">
        <v>74</v>
      </c>
      <c r="C5" s="441"/>
      <c r="D5" s="441"/>
      <c r="E5" s="441"/>
      <c r="F5" s="441"/>
      <c r="G5" s="441"/>
      <c r="H5" s="60"/>
      <c r="I5" s="60"/>
      <c r="J5" s="60"/>
      <c r="K5" s="60"/>
      <c r="L5" s="60"/>
      <c r="M5" s="60"/>
      <c r="N5" s="60"/>
      <c r="O5" s="60"/>
      <c r="P5" s="60"/>
      <c r="Q5" s="60"/>
      <c r="R5" s="60"/>
      <c r="S5" s="60"/>
      <c r="T5" s="60"/>
      <c r="U5" s="441" t="s">
        <v>2</v>
      </c>
      <c r="V5" s="441"/>
      <c r="W5" s="442" t="str">
        <f>'１枚目'!W5:AD5</f>
        <v> (      )     </v>
      </c>
      <c r="X5" s="442"/>
      <c r="Y5" s="442"/>
      <c r="Z5" s="442"/>
      <c r="AA5" s="442"/>
      <c r="AB5" s="442"/>
      <c r="AC5" s="442"/>
      <c r="AD5" s="443"/>
      <c r="AE5" s="368" t="s">
        <v>65</v>
      </c>
      <c r="AF5" s="368"/>
      <c r="AG5" s="368"/>
      <c r="AH5" s="368"/>
      <c r="AI5" s="368"/>
      <c r="AJ5" s="416">
        <f>'１枚目'!AJ5:AK6</f>
        <v>0</v>
      </c>
      <c r="AK5" s="417"/>
      <c r="AL5" s="418" t="s">
        <v>17</v>
      </c>
      <c r="AM5" s="418"/>
      <c r="AN5" s="417">
        <f>'１枚目'!AN5:AO6</f>
        <v>0</v>
      </c>
      <c r="AO5" s="417"/>
      <c r="AP5" s="418" t="s">
        <v>18</v>
      </c>
      <c r="AQ5" s="417">
        <f>'１枚目'!AQ5:AR6</f>
        <v>0</v>
      </c>
      <c r="AR5" s="417"/>
      <c r="AS5" s="418" t="s">
        <v>19</v>
      </c>
      <c r="AT5" s="419"/>
      <c r="AY5" s="1"/>
      <c r="AZ5" s="1"/>
      <c r="BA5" s="1"/>
      <c r="BB5" s="1"/>
      <c r="BC5" s="1"/>
      <c r="BD5" s="1"/>
      <c r="BE5" s="1"/>
      <c r="BF5" s="1"/>
      <c r="BG5" s="1"/>
      <c r="BH5" s="10">
        <v>4</v>
      </c>
      <c r="BI5" s="73"/>
      <c r="BJ5" s="73"/>
      <c r="BK5" s="10"/>
    </row>
    <row r="6" spans="2:63" ht="9" customHeight="1">
      <c r="B6" s="436">
        <f>'１枚目'!B6:Y7</f>
        <v>0</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8"/>
      <c r="AE6" s="415"/>
      <c r="AF6" s="415"/>
      <c r="AG6" s="415"/>
      <c r="AH6" s="415"/>
      <c r="AI6" s="415"/>
      <c r="AJ6" s="404"/>
      <c r="AK6" s="405"/>
      <c r="AL6" s="407"/>
      <c r="AM6" s="407"/>
      <c r="AN6" s="405"/>
      <c r="AO6" s="405"/>
      <c r="AP6" s="407"/>
      <c r="AQ6" s="405"/>
      <c r="AR6" s="405"/>
      <c r="AS6" s="407"/>
      <c r="AT6" s="420"/>
      <c r="AY6" s="1"/>
      <c r="AZ6" s="1"/>
      <c r="BA6" s="1"/>
      <c r="BB6" s="1"/>
      <c r="BC6" s="1"/>
      <c r="BD6" s="1"/>
      <c r="BE6" s="1"/>
      <c r="BF6" s="1"/>
      <c r="BG6" s="1"/>
      <c r="BH6" s="10">
        <v>5</v>
      </c>
      <c r="BI6" s="73"/>
      <c r="BJ6" s="73"/>
      <c r="BK6" s="10"/>
    </row>
    <row r="7" spans="2:63" ht="12" customHeight="1">
      <c r="B7" s="436"/>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8"/>
      <c r="AE7" s="398" t="s">
        <v>3</v>
      </c>
      <c r="AF7" s="398"/>
      <c r="AG7" s="398"/>
      <c r="AH7" s="398"/>
      <c r="AI7" s="399"/>
      <c r="AJ7" s="402">
        <f>'１枚目'!AJ7:AK8</f>
        <v>0</v>
      </c>
      <c r="AK7" s="403"/>
      <c r="AL7" s="406" t="s">
        <v>17</v>
      </c>
      <c r="AM7" s="406"/>
      <c r="AN7" s="403">
        <f>'１枚目'!AN7:AO8</f>
        <v>0</v>
      </c>
      <c r="AO7" s="403"/>
      <c r="AP7" s="406" t="s">
        <v>18</v>
      </c>
      <c r="AQ7" s="403">
        <f>'１枚目'!AQ7:AR8</f>
        <v>0</v>
      </c>
      <c r="AR7" s="403"/>
      <c r="AS7" s="406" t="s">
        <v>19</v>
      </c>
      <c r="AT7" s="421"/>
      <c r="AU7" s="1"/>
      <c r="AV7" s="1"/>
      <c r="BH7" s="10">
        <v>6</v>
      </c>
      <c r="BI7" s="70"/>
      <c r="BJ7" s="70"/>
      <c r="BK7" s="22"/>
    </row>
    <row r="8" spans="2:63" ht="12" customHeight="1">
      <c r="B8" s="408" t="s">
        <v>75</v>
      </c>
      <c r="C8" s="409"/>
      <c r="D8" s="409"/>
      <c r="E8" s="409"/>
      <c r="F8" s="61"/>
      <c r="G8" s="61"/>
      <c r="H8" s="61"/>
      <c r="I8" s="61"/>
      <c r="J8" s="61"/>
      <c r="K8" s="61"/>
      <c r="L8" s="61"/>
      <c r="M8" s="61"/>
      <c r="N8" s="61"/>
      <c r="O8" s="61"/>
      <c r="P8" s="61"/>
      <c r="Q8" s="61"/>
      <c r="R8" s="61"/>
      <c r="S8" s="61"/>
      <c r="T8" s="61"/>
      <c r="U8" s="61"/>
      <c r="V8" s="61"/>
      <c r="W8" s="61"/>
      <c r="X8" s="61"/>
      <c r="Y8" s="61"/>
      <c r="Z8" s="62"/>
      <c r="AA8" s="62"/>
      <c r="AB8" s="62"/>
      <c r="AC8" s="62"/>
      <c r="AD8" s="63"/>
      <c r="AE8" s="400"/>
      <c r="AF8" s="400"/>
      <c r="AG8" s="400"/>
      <c r="AH8" s="400"/>
      <c r="AI8" s="401"/>
      <c r="AJ8" s="404"/>
      <c r="AK8" s="405"/>
      <c r="AL8" s="407"/>
      <c r="AM8" s="407"/>
      <c r="AN8" s="405"/>
      <c r="AO8" s="405"/>
      <c r="AP8" s="407"/>
      <c r="AQ8" s="405"/>
      <c r="AR8" s="405"/>
      <c r="AS8" s="407"/>
      <c r="AT8" s="420"/>
      <c r="BH8" s="10">
        <v>7</v>
      </c>
      <c r="BI8" s="70"/>
      <c r="BJ8" s="70"/>
      <c r="BK8" s="22"/>
    </row>
    <row r="9" spans="2:72" ht="15" customHeight="1">
      <c r="B9" s="389">
        <f>'１枚目'!B9:Y9</f>
        <v>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1"/>
      <c r="AE9" s="426" t="s">
        <v>68</v>
      </c>
      <c r="AF9" s="427"/>
      <c r="AG9" s="427"/>
      <c r="AH9" s="427"/>
      <c r="AI9" s="427"/>
      <c r="AJ9" s="430" t="s">
        <v>52</v>
      </c>
      <c r="AK9" s="430"/>
      <c r="AL9" s="430"/>
      <c r="AM9" s="430"/>
      <c r="AN9" s="430"/>
      <c r="AO9" s="430"/>
      <c r="AP9" s="430"/>
      <c r="AQ9" s="430"/>
      <c r="AR9" s="430"/>
      <c r="AS9" s="430"/>
      <c r="AT9" s="431"/>
      <c r="AX9" s="1"/>
      <c r="AY9" s="1"/>
      <c r="AZ9" s="1"/>
      <c r="BA9" s="1"/>
      <c r="BB9" s="1"/>
      <c r="BC9" s="1"/>
      <c r="BD9" s="1"/>
      <c r="BE9" s="1"/>
      <c r="BF9" s="1"/>
      <c r="BG9" s="1"/>
      <c r="BH9" s="10">
        <v>8</v>
      </c>
      <c r="BI9" s="73"/>
      <c r="BJ9" s="73"/>
      <c r="BK9" s="10"/>
      <c r="BR9" s="42"/>
      <c r="BS9" s="42"/>
      <c r="BT9" s="42"/>
    </row>
    <row r="10" spans="2:72" ht="14.25" customHeight="1">
      <c r="B10" s="392">
        <f>'１枚目'!B10:Y10</f>
        <v>0</v>
      </c>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4"/>
      <c r="AE10" s="426"/>
      <c r="AF10" s="427"/>
      <c r="AG10" s="427"/>
      <c r="AH10" s="427"/>
      <c r="AI10" s="427"/>
      <c r="AJ10" s="432"/>
      <c r="AK10" s="432"/>
      <c r="AL10" s="432"/>
      <c r="AM10" s="432"/>
      <c r="AN10" s="432"/>
      <c r="AO10" s="432"/>
      <c r="AP10" s="432"/>
      <c r="AQ10" s="432"/>
      <c r="AR10" s="432"/>
      <c r="AS10" s="432"/>
      <c r="AT10" s="433"/>
      <c r="AX10" s="1"/>
      <c r="AY10" s="1"/>
      <c r="AZ10" s="1"/>
      <c r="BA10" s="1"/>
      <c r="BB10" s="1"/>
      <c r="BC10" s="1"/>
      <c r="BD10" s="1"/>
      <c r="BE10" s="1"/>
      <c r="BF10" s="1"/>
      <c r="BG10" s="1"/>
      <c r="BH10" s="10">
        <v>9</v>
      </c>
      <c r="BI10" s="73"/>
      <c r="BJ10" s="73"/>
      <c r="BK10" s="10"/>
      <c r="BR10" s="43"/>
      <c r="BS10" s="43"/>
      <c r="BT10" s="42"/>
    </row>
    <row r="11" spans="2:72" ht="18.75" customHeight="1" thickBot="1">
      <c r="B11" s="410" t="s">
        <v>57</v>
      </c>
      <c r="C11" s="411"/>
      <c r="D11" s="411"/>
      <c r="E11" s="412"/>
      <c r="F11" s="395">
        <f>'１枚目'!F11:Y11</f>
        <v>0</v>
      </c>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7"/>
      <c r="AE11" s="428"/>
      <c r="AF11" s="429"/>
      <c r="AG11" s="429"/>
      <c r="AH11" s="429"/>
      <c r="AI11" s="429"/>
      <c r="AJ11" s="434"/>
      <c r="AK11" s="434"/>
      <c r="AL11" s="434"/>
      <c r="AM11" s="434"/>
      <c r="AN11" s="434"/>
      <c r="AO11" s="434"/>
      <c r="AP11" s="434"/>
      <c r="AQ11" s="434"/>
      <c r="AR11" s="434"/>
      <c r="AS11" s="434"/>
      <c r="AT11" s="435"/>
      <c r="BH11" s="10">
        <v>10</v>
      </c>
      <c r="BI11" s="70"/>
      <c r="BJ11" s="70"/>
      <c r="BK11" s="22"/>
      <c r="BR11" s="42"/>
      <c r="BS11" s="42"/>
      <c r="BT11" s="42"/>
    </row>
    <row r="12" spans="2:72" ht="14.25" customHeight="1" thickTop="1">
      <c r="B12" s="1"/>
      <c r="C12" s="284" t="s">
        <v>38</v>
      </c>
      <c r="D12" s="284"/>
      <c r="E12" s="284"/>
      <c r="F12" s="284"/>
      <c r="G12" s="284"/>
      <c r="H12" s="284"/>
      <c r="I12" s="284"/>
      <c r="J12" s="284"/>
      <c r="K12" s="284"/>
      <c r="L12" s="366" t="s">
        <v>40</v>
      </c>
      <c r="M12" s="368">
        <f>'１枚目'!M12:N13</f>
        <v>0</v>
      </c>
      <c r="N12" s="368"/>
      <c r="O12" s="370" t="s">
        <v>44</v>
      </c>
      <c r="P12" s="370"/>
      <c r="Q12" s="370"/>
      <c r="R12" s="370"/>
      <c r="S12" s="370"/>
      <c r="T12" s="370"/>
      <c r="U12" s="370"/>
      <c r="V12" s="282" t="s">
        <v>59</v>
      </c>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4"/>
      <c r="AV12" s="1"/>
      <c r="AW12" s="1"/>
      <c r="AX12" s="1"/>
      <c r="AY12" s="1"/>
      <c r="AZ12" s="1"/>
      <c r="BA12" s="1"/>
      <c r="BB12" s="1"/>
      <c r="BC12" s="1"/>
      <c r="BD12" s="1"/>
      <c r="BE12" s="1"/>
      <c r="BF12" s="1"/>
      <c r="BG12" s="1"/>
      <c r="BH12" s="10">
        <v>11</v>
      </c>
      <c r="BI12" s="70"/>
      <c r="BJ12" s="70"/>
      <c r="BK12" s="22"/>
      <c r="BR12" s="42"/>
      <c r="BS12" s="42"/>
      <c r="BT12" s="42"/>
    </row>
    <row r="13" spans="2:63" ht="15" customHeight="1" thickBot="1">
      <c r="B13" s="1"/>
      <c r="C13" s="284"/>
      <c r="D13" s="284"/>
      <c r="E13" s="284"/>
      <c r="F13" s="284"/>
      <c r="G13" s="284"/>
      <c r="H13" s="284"/>
      <c r="I13" s="284"/>
      <c r="J13" s="284"/>
      <c r="K13" s="284"/>
      <c r="L13" s="367"/>
      <c r="M13" s="369"/>
      <c r="N13" s="369"/>
      <c r="O13" s="371"/>
      <c r="P13" s="371"/>
      <c r="Q13" s="371"/>
      <c r="R13" s="371"/>
      <c r="S13" s="371"/>
      <c r="T13" s="371"/>
      <c r="U13" s="371"/>
      <c r="V13" s="283" t="s">
        <v>51</v>
      </c>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4"/>
      <c r="AV13" s="1"/>
      <c r="AW13" s="1"/>
      <c r="AX13" s="1"/>
      <c r="AY13" s="1"/>
      <c r="AZ13" s="1"/>
      <c r="BA13" s="1"/>
      <c r="BB13" s="1"/>
      <c r="BC13" s="1"/>
      <c r="BD13" s="1"/>
      <c r="BE13" s="1"/>
      <c r="BF13" s="1"/>
      <c r="BG13" s="1"/>
      <c r="BH13" s="10">
        <v>12</v>
      </c>
      <c r="BI13" s="70"/>
      <c r="BJ13" s="70"/>
      <c r="BK13" s="22"/>
    </row>
    <row r="14" spans="2:63" ht="14.25" customHeight="1" thickTop="1">
      <c r="B14" s="1"/>
      <c r="C14" s="86" t="s">
        <v>14</v>
      </c>
      <c r="D14" s="87"/>
      <c r="E14" s="87"/>
      <c r="F14" s="87"/>
      <c r="G14" s="87"/>
      <c r="H14" s="315"/>
      <c r="I14" s="317" t="s">
        <v>15</v>
      </c>
      <c r="J14" s="289"/>
      <c r="K14" s="289"/>
      <c r="L14" s="289"/>
      <c r="M14" s="289"/>
      <c r="N14" s="289"/>
      <c r="O14" s="290"/>
      <c r="P14" s="288" t="s">
        <v>16</v>
      </c>
      <c r="Q14" s="289"/>
      <c r="R14" s="289"/>
      <c r="S14" s="289"/>
      <c r="T14" s="289"/>
      <c r="U14" s="290"/>
      <c r="V14" s="288" t="s">
        <v>20</v>
      </c>
      <c r="W14" s="289"/>
      <c r="X14" s="289"/>
      <c r="Y14" s="289"/>
      <c r="Z14" s="289"/>
      <c r="AA14" s="289"/>
      <c r="AB14" s="290"/>
      <c r="AC14" s="288" t="s">
        <v>21</v>
      </c>
      <c r="AD14" s="289"/>
      <c r="AE14" s="289"/>
      <c r="AF14" s="290"/>
      <c r="AG14" s="325" t="s">
        <v>22</v>
      </c>
      <c r="AH14" s="326"/>
      <c r="AI14" s="327"/>
      <c r="AJ14" s="331" t="s">
        <v>35</v>
      </c>
      <c r="AK14" s="311" t="s">
        <v>23</v>
      </c>
      <c r="AL14" s="212"/>
      <c r="AM14" s="212"/>
      <c r="AN14" s="212"/>
      <c r="AO14" s="312"/>
      <c r="AP14" s="309" t="s">
        <v>24</v>
      </c>
      <c r="AQ14" s="309" t="s">
        <v>25</v>
      </c>
      <c r="AR14" s="311" t="s">
        <v>26</v>
      </c>
      <c r="AS14" s="212"/>
      <c r="AT14" s="312"/>
      <c r="AV14" s="1"/>
      <c r="AW14" s="1"/>
      <c r="AX14" s="1"/>
      <c r="AY14" s="1"/>
      <c r="AZ14" s="1"/>
      <c r="BA14" s="1"/>
      <c r="BB14" s="1"/>
      <c r="BC14" s="1"/>
      <c r="BD14" s="1"/>
      <c r="BE14" s="1"/>
      <c r="BF14" s="1"/>
      <c r="BG14" s="1"/>
      <c r="BH14" s="10">
        <v>13</v>
      </c>
      <c r="BI14" s="73"/>
      <c r="BJ14" s="70"/>
      <c r="BK14" s="10"/>
    </row>
    <row r="15" spans="2:63" ht="14.25" customHeight="1">
      <c r="B15" s="1"/>
      <c r="C15" s="89"/>
      <c r="D15" s="90"/>
      <c r="E15" s="90"/>
      <c r="F15" s="90"/>
      <c r="G15" s="90"/>
      <c r="H15" s="316"/>
      <c r="I15" s="318"/>
      <c r="J15" s="292"/>
      <c r="K15" s="292"/>
      <c r="L15" s="292"/>
      <c r="M15" s="292"/>
      <c r="N15" s="292"/>
      <c r="O15" s="293"/>
      <c r="P15" s="291"/>
      <c r="Q15" s="292"/>
      <c r="R15" s="292"/>
      <c r="S15" s="292"/>
      <c r="T15" s="292"/>
      <c r="U15" s="293"/>
      <c r="V15" s="319" t="s">
        <v>39</v>
      </c>
      <c r="W15" s="320"/>
      <c r="X15" s="320"/>
      <c r="Y15" s="320"/>
      <c r="Z15" s="320"/>
      <c r="AA15" s="320"/>
      <c r="AB15" s="321"/>
      <c r="AC15" s="291"/>
      <c r="AD15" s="292"/>
      <c r="AE15" s="292"/>
      <c r="AF15" s="293"/>
      <c r="AG15" s="328"/>
      <c r="AH15" s="329"/>
      <c r="AI15" s="330"/>
      <c r="AJ15" s="332"/>
      <c r="AK15" s="82"/>
      <c r="AL15" s="83"/>
      <c r="AM15" s="83"/>
      <c r="AN15" s="83"/>
      <c r="AO15" s="305"/>
      <c r="AP15" s="310"/>
      <c r="AQ15" s="310"/>
      <c r="AR15" s="82"/>
      <c r="AS15" s="83"/>
      <c r="AT15" s="305"/>
      <c r="AV15" s="1"/>
      <c r="AW15" s="1"/>
      <c r="AX15" s="133" t="s">
        <v>49</v>
      </c>
      <c r="AY15" s="133"/>
      <c r="AZ15" s="133"/>
      <c r="BA15" s="133"/>
      <c r="BB15" s="133"/>
      <c r="BC15" s="133"/>
      <c r="BD15" s="1"/>
      <c r="BE15" s="1"/>
      <c r="BF15" s="1"/>
      <c r="BG15" s="1"/>
      <c r="BH15" s="10">
        <v>14</v>
      </c>
      <c r="BI15" s="74"/>
      <c r="BJ15" s="74"/>
      <c r="BK15" s="10"/>
    </row>
    <row r="16" spans="2:63" ht="17.25" customHeight="1">
      <c r="B16" s="372">
        <v>1</v>
      </c>
      <c r="C16" s="287"/>
      <c r="D16" s="296"/>
      <c r="E16" s="294"/>
      <c r="F16" s="295"/>
      <c r="G16" s="296"/>
      <c r="H16" s="300"/>
      <c r="I16" s="297"/>
      <c r="J16" s="298"/>
      <c r="K16" s="298"/>
      <c r="L16" s="298"/>
      <c r="M16" s="298"/>
      <c r="N16" s="298"/>
      <c r="O16" s="299"/>
      <c r="P16" s="3"/>
      <c r="Q16" s="19" t="s">
        <v>17</v>
      </c>
      <c r="R16" s="20"/>
      <c r="S16" s="19" t="s">
        <v>18</v>
      </c>
      <c r="T16" s="20"/>
      <c r="U16" s="21" t="s">
        <v>19</v>
      </c>
      <c r="V16" s="301"/>
      <c r="W16" s="302"/>
      <c r="X16" s="302"/>
      <c r="Y16" s="302"/>
      <c r="Z16" s="302"/>
      <c r="AA16" s="302"/>
      <c r="AB16" s="303"/>
      <c r="AC16" s="301"/>
      <c r="AD16" s="302"/>
      <c r="AE16" s="302"/>
      <c r="AF16" s="303"/>
      <c r="AG16" s="247"/>
      <c r="AH16" s="248"/>
      <c r="AI16" s="249"/>
      <c r="AJ16" s="334"/>
      <c r="AK16" s="313"/>
      <c r="AL16" s="333"/>
      <c r="AM16" s="231"/>
      <c r="AN16" s="215"/>
      <c r="AO16" s="314"/>
      <c r="AP16" s="308"/>
      <c r="AQ16" s="308"/>
      <c r="AR16" s="313"/>
      <c r="AS16" s="215"/>
      <c r="AT16" s="314"/>
      <c r="AV16" s="1"/>
      <c r="AW16" s="1"/>
      <c r="AX16" s="11">
        <f>P17</f>
        <v>0</v>
      </c>
      <c r="AY16" s="11">
        <f>R17</f>
        <v>0</v>
      </c>
      <c r="AZ16" s="11">
        <f>T17</f>
        <v>0</v>
      </c>
      <c r="BA16" s="10">
        <f>AX16*10000</f>
        <v>0</v>
      </c>
      <c r="BB16" s="10">
        <f>AY16*100</f>
        <v>0</v>
      </c>
      <c r="BC16" s="22">
        <f>AZ16+BA16+BB16</f>
        <v>0</v>
      </c>
      <c r="BF16" s="10"/>
      <c r="BG16" s="10"/>
      <c r="BH16" s="10">
        <v>15</v>
      </c>
      <c r="BI16" s="73">
        <v>1</v>
      </c>
      <c r="BJ16" s="73">
        <v>1</v>
      </c>
      <c r="BK16" s="10"/>
    </row>
    <row r="17" spans="2:63" ht="17.25" customHeight="1">
      <c r="B17" s="372"/>
      <c r="C17" s="177"/>
      <c r="D17" s="178"/>
      <c r="E17" s="179"/>
      <c r="F17" s="180"/>
      <c r="G17" s="178"/>
      <c r="H17" s="184"/>
      <c r="I17" s="181"/>
      <c r="J17" s="182"/>
      <c r="K17" s="182"/>
      <c r="L17" s="182"/>
      <c r="M17" s="182"/>
      <c r="N17" s="182"/>
      <c r="O17" s="183"/>
      <c r="P17" s="185"/>
      <c r="Q17" s="175"/>
      <c r="R17" s="175"/>
      <c r="S17" s="175"/>
      <c r="T17" s="175"/>
      <c r="U17" s="176"/>
      <c r="V17" s="77"/>
      <c r="W17" s="78"/>
      <c r="X17" s="78"/>
      <c r="Y17" s="78"/>
      <c r="Z17" s="78"/>
      <c r="AA17" s="78"/>
      <c r="AB17" s="79"/>
      <c r="AC17" s="77"/>
      <c r="AD17" s="78"/>
      <c r="AE17" s="78"/>
      <c r="AF17" s="79"/>
      <c r="AG17" s="96"/>
      <c r="AH17" s="97"/>
      <c r="AI17" s="98"/>
      <c r="AJ17" s="148"/>
      <c r="AK17" s="134"/>
      <c r="AL17" s="153"/>
      <c r="AM17" s="129"/>
      <c r="AN17" s="132"/>
      <c r="AO17" s="131"/>
      <c r="AP17" s="130"/>
      <c r="AQ17" s="130"/>
      <c r="AR17" s="134"/>
      <c r="AS17" s="132"/>
      <c r="AT17" s="131"/>
      <c r="AV17" s="1"/>
      <c r="AW17" s="1"/>
      <c r="AX17" s="11">
        <f>P19</f>
        <v>0</v>
      </c>
      <c r="AY17" s="11">
        <f>R19</f>
        <v>0</v>
      </c>
      <c r="AZ17" s="11">
        <f>T19</f>
        <v>0</v>
      </c>
      <c r="BA17" s="10">
        <f aca="true" t="shared" si="0" ref="BA17:BA30">AX17*10000</f>
        <v>0</v>
      </c>
      <c r="BB17" s="10">
        <f aca="true" t="shared" si="1" ref="BB17:BB30">AY17*100</f>
        <v>0</v>
      </c>
      <c r="BC17" s="22">
        <f aca="true" t="shared" si="2" ref="BC17:BC30">AZ17+BA17+BB17</f>
        <v>0</v>
      </c>
      <c r="BF17" s="10"/>
      <c r="BG17" s="10"/>
      <c r="BH17" s="10">
        <v>16</v>
      </c>
      <c r="BI17" s="73">
        <v>2</v>
      </c>
      <c r="BJ17" s="73">
        <v>2</v>
      </c>
      <c r="BK17" s="10"/>
    </row>
    <row r="18" spans="2:63" ht="17.25" customHeight="1">
      <c r="B18" s="372">
        <v>2</v>
      </c>
      <c r="C18" s="186"/>
      <c r="D18" s="188"/>
      <c r="E18" s="190"/>
      <c r="F18" s="192"/>
      <c r="G18" s="188"/>
      <c r="H18" s="198"/>
      <c r="I18" s="162"/>
      <c r="J18" s="163"/>
      <c r="K18" s="163"/>
      <c r="L18" s="163"/>
      <c r="M18" s="163"/>
      <c r="N18" s="163"/>
      <c r="O18" s="164"/>
      <c r="P18" s="28"/>
      <c r="Q18" s="29" t="s">
        <v>17</v>
      </c>
      <c r="R18" s="30"/>
      <c r="S18" s="29" t="s">
        <v>18</v>
      </c>
      <c r="T18" s="30"/>
      <c r="U18" s="31" t="s">
        <v>19</v>
      </c>
      <c r="V18" s="102"/>
      <c r="W18" s="103"/>
      <c r="X18" s="103"/>
      <c r="Y18" s="103"/>
      <c r="Z18" s="103"/>
      <c r="AA18" s="103"/>
      <c r="AB18" s="104"/>
      <c r="AC18" s="102"/>
      <c r="AD18" s="103"/>
      <c r="AE18" s="103"/>
      <c r="AF18" s="104"/>
      <c r="AG18" s="168"/>
      <c r="AH18" s="169"/>
      <c r="AI18" s="170"/>
      <c r="AJ18" s="146"/>
      <c r="AK18" s="135"/>
      <c r="AL18" s="158"/>
      <c r="AM18" s="160"/>
      <c r="AN18" s="141"/>
      <c r="AO18" s="113"/>
      <c r="AP18" s="127"/>
      <c r="AQ18" s="127"/>
      <c r="AR18" s="135"/>
      <c r="AS18" s="141"/>
      <c r="AT18" s="113"/>
      <c r="AV18" s="1"/>
      <c r="AW18" s="1"/>
      <c r="AX18" s="11">
        <f>P21</f>
        <v>0</v>
      </c>
      <c r="AY18" s="11">
        <f>R21</f>
        <v>0</v>
      </c>
      <c r="AZ18" s="11">
        <f>T21</f>
        <v>0</v>
      </c>
      <c r="BA18" s="10">
        <f t="shared" si="0"/>
        <v>0</v>
      </c>
      <c r="BB18" s="10">
        <f t="shared" si="1"/>
        <v>0</v>
      </c>
      <c r="BC18" s="22">
        <f t="shared" si="2"/>
        <v>0</v>
      </c>
      <c r="BF18" s="10"/>
      <c r="BG18" s="10"/>
      <c r="BH18" s="10">
        <v>17</v>
      </c>
      <c r="BI18" s="73">
        <v>3</v>
      </c>
      <c r="BJ18" s="73">
        <v>3</v>
      </c>
      <c r="BK18" s="10"/>
    </row>
    <row r="19" spans="2:63" ht="17.25" customHeight="1">
      <c r="B19" s="372"/>
      <c r="C19" s="187"/>
      <c r="D19" s="189"/>
      <c r="E19" s="191"/>
      <c r="F19" s="193"/>
      <c r="G19" s="189"/>
      <c r="H19" s="199"/>
      <c r="I19" s="165"/>
      <c r="J19" s="166"/>
      <c r="K19" s="166"/>
      <c r="L19" s="166"/>
      <c r="M19" s="166"/>
      <c r="N19" s="166"/>
      <c r="O19" s="167"/>
      <c r="P19" s="174"/>
      <c r="Q19" s="75"/>
      <c r="R19" s="75"/>
      <c r="S19" s="75"/>
      <c r="T19" s="75"/>
      <c r="U19" s="76"/>
      <c r="V19" s="150"/>
      <c r="W19" s="151"/>
      <c r="X19" s="151"/>
      <c r="Y19" s="151"/>
      <c r="Z19" s="151"/>
      <c r="AA19" s="151"/>
      <c r="AB19" s="152"/>
      <c r="AC19" s="150"/>
      <c r="AD19" s="151"/>
      <c r="AE19" s="151"/>
      <c r="AF19" s="152"/>
      <c r="AG19" s="171"/>
      <c r="AH19" s="172"/>
      <c r="AI19" s="173"/>
      <c r="AJ19" s="147"/>
      <c r="AK19" s="136"/>
      <c r="AL19" s="159"/>
      <c r="AM19" s="161"/>
      <c r="AN19" s="142"/>
      <c r="AO19" s="114"/>
      <c r="AP19" s="128"/>
      <c r="AQ19" s="128"/>
      <c r="AR19" s="136"/>
      <c r="AS19" s="142"/>
      <c r="AT19" s="114"/>
      <c r="AV19" s="1"/>
      <c r="AW19" s="1"/>
      <c r="AX19" s="11">
        <f>P23</f>
        <v>0</v>
      </c>
      <c r="AY19" s="11">
        <f>R23</f>
        <v>0</v>
      </c>
      <c r="AZ19" s="11">
        <f>T23</f>
        <v>0</v>
      </c>
      <c r="BA19" s="10">
        <f t="shared" si="0"/>
        <v>0</v>
      </c>
      <c r="BB19" s="10">
        <f t="shared" si="1"/>
        <v>0</v>
      </c>
      <c r="BC19" s="22">
        <f t="shared" si="2"/>
        <v>0</v>
      </c>
      <c r="BF19" s="10"/>
      <c r="BG19" s="10"/>
      <c r="BH19" s="10">
        <v>18</v>
      </c>
      <c r="BI19" s="73">
        <v>4</v>
      </c>
      <c r="BJ19" s="73">
        <v>4</v>
      </c>
      <c r="BK19" s="10"/>
    </row>
    <row r="20" spans="2:63" ht="17.25" customHeight="1">
      <c r="B20" s="372">
        <v>3</v>
      </c>
      <c r="C20" s="177"/>
      <c r="D20" s="178"/>
      <c r="E20" s="179"/>
      <c r="F20" s="180"/>
      <c r="G20" s="178"/>
      <c r="H20" s="184"/>
      <c r="I20" s="181"/>
      <c r="J20" s="182"/>
      <c r="K20" s="182"/>
      <c r="L20" s="182"/>
      <c r="M20" s="182"/>
      <c r="N20" s="182"/>
      <c r="O20" s="183"/>
      <c r="P20" s="24"/>
      <c r="Q20" s="25" t="s">
        <v>17</v>
      </c>
      <c r="R20" s="26"/>
      <c r="S20" s="25" t="s">
        <v>18</v>
      </c>
      <c r="T20" s="26"/>
      <c r="U20" s="27" t="s">
        <v>19</v>
      </c>
      <c r="V20" s="99"/>
      <c r="W20" s="100"/>
      <c r="X20" s="100"/>
      <c r="Y20" s="100"/>
      <c r="Z20" s="100"/>
      <c r="AA20" s="100"/>
      <c r="AB20" s="101"/>
      <c r="AC20" s="99"/>
      <c r="AD20" s="100"/>
      <c r="AE20" s="100"/>
      <c r="AF20" s="101"/>
      <c r="AG20" s="96"/>
      <c r="AH20" s="97"/>
      <c r="AI20" s="98"/>
      <c r="AJ20" s="148"/>
      <c r="AK20" s="134"/>
      <c r="AL20" s="153"/>
      <c r="AM20" s="129"/>
      <c r="AN20" s="132"/>
      <c r="AO20" s="131"/>
      <c r="AP20" s="130"/>
      <c r="AQ20" s="130"/>
      <c r="AR20" s="134"/>
      <c r="AS20" s="132"/>
      <c r="AT20" s="131"/>
      <c r="AV20" s="1"/>
      <c r="AW20" s="1"/>
      <c r="AX20" s="11">
        <f>P25</f>
        <v>0</v>
      </c>
      <c r="AY20" s="11">
        <f>R25</f>
        <v>0</v>
      </c>
      <c r="AZ20" s="11">
        <f>T25</f>
        <v>0</v>
      </c>
      <c r="BA20" s="10">
        <f t="shared" si="0"/>
        <v>0</v>
      </c>
      <c r="BB20" s="10">
        <f t="shared" si="1"/>
        <v>0</v>
      </c>
      <c r="BC20" s="22">
        <f t="shared" si="2"/>
        <v>0</v>
      </c>
      <c r="BF20" s="10"/>
      <c r="BG20" s="10"/>
      <c r="BH20" s="10">
        <v>19</v>
      </c>
      <c r="BI20" s="73">
        <v>5</v>
      </c>
      <c r="BJ20" s="73">
        <v>5</v>
      </c>
      <c r="BK20" s="10"/>
    </row>
    <row r="21" spans="2:63" ht="17.25" customHeight="1">
      <c r="B21" s="372"/>
      <c r="C21" s="177"/>
      <c r="D21" s="178"/>
      <c r="E21" s="179"/>
      <c r="F21" s="180"/>
      <c r="G21" s="178"/>
      <c r="H21" s="184"/>
      <c r="I21" s="181"/>
      <c r="J21" s="182"/>
      <c r="K21" s="182"/>
      <c r="L21" s="182"/>
      <c r="M21" s="182"/>
      <c r="N21" s="182"/>
      <c r="O21" s="183"/>
      <c r="P21" s="185"/>
      <c r="Q21" s="175"/>
      <c r="R21" s="175"/>
      <c r="S21" s="175"/>
      <c r="T21" s="175"/>
      <c r="U21" s="176"/>
      <c r="V21" s="77"/>
      <c r="W21" s="78"/>
      <c r="X21" s="78"/>
      <c r="Y21" s="78"/>
      <c r="Z21" s="78"/>
      <c r="AA21" s="78"/>
      <c r="AB21" s="79"/>
      <c r="AC21" s="77"/>
      <c r="AD21" s="78"/>
      <c r="AE21" s="78"/>
      <c r="AF21" s="79"/>
      <c r="AG21" s="96"/>
      <c r="AH21" s="97"/>
      <c r="AI21" s="98"/>
      <c r="AJ21" s="148"/>
      <c r="AK21" s="134"/>
      <c r="AL21" s="153"/>
      <c r="AM21" s="129"/>
      <c r="AN21" s="132"/>
      <c r="AO21" s="131"/>
      <c r="AP21" s="130"/>
      <c r="AQ21" s="130"/>
      <c r="AR21" s="134"/>
      <c r="AS21" s="132"/>
      <c r="AT21" s="131"/>
      <c r="AV21" s="1"/>
      <c r="AW21" s="1"/>
      <c r="AX21" s="11">
        <f>P27</f>
        <v>0</v>
      </c>
      <c r="AY21" s="11">
        <f>R27</f>
        <v>0</v>
      </c>
      <c r="AZ21" s="11">
        <f>T27</f>
        <v>0</v>
      </c>
      <c r="BA21" s="10">
        <f t="shared" si="0"/>
        <v>0</v>
      </c>
      <c r="BB21" s="10">
        <f t="shared" si="1"/>
        <v>0</v>
      </c>
      <c r="BC21" s="22">
        <f t="shared" si="2"/>
        <v>0</v>
      </c>
      <c r="BF21" s="10"/>
      <c r="BG21" s="10"/>
      <c r="BH21" s="10">
        <v>20</v>
      </c>
      <c r="BI21" s="73">
        <v>6</v>
      </c>
      <c r="BJ21" s="73">
        <v>6</v>
      </c>
      <c r="BK21" s="10"/>
    </row>
    <row r="22" spans="2:63" ht="17.25" customHeight="1">
      <c r="B22" s="372">
        <v>4</v>
      </c>
      <c r="C22" s="186"/>
      <c r="D22" s="188"/>
      <c r="E22" s="190"/>
      <c r="F22" s="192"/>
      <c r="G22" s="188"/>
      <c r="H22" s="198"/>
      <c r="I22" s="162"/>
      <c r="J22" s="163"/>
      <c r="K22" s="163"/>
      <c r="L22" s="163"/>
      <c r="M22" s="163"/>
      <c r="N22" s="163"/>
      <c r="O22" s="164"/>
      <c r="P22" s="28"/>
      <c r="Q22" s="29" t="s">
        <v>37</v>
      </c>
      <c r="R22" s="30"/>
      <c r="S22" s="29" t="s">
        <v>18</v>
      </c>
      <c r="T22" s="30"/>
      <c r="U22" s="31" t="s">
        <v>19</v>
      </c>
      <c r="V22" s="102"/>
      <c r="W22" s="103"/>
      <c r="X22" s="103"/>
      <c r="Y22" s="103"/>
      <c r="Z22" s="103"/>
      <c r="AA22" s="103"/>
      <c r="AB22" s="104"/>
      <c r="AC22" s="102"/>
      <c r="AD22" s="103"/>
      <c r="AE22" s="103"/>
      <c r="AF22" s="104"/>
      <c r="AG22" s="168"/>
      <c r="AH22" s="169"/>
      <c r="AI22" s="170"/>
      <c r="AJ22" s="146"/>
      <c r="AK22" s="135"/>
      <c r="AL22" s="158"/>
      <c r="AM22" s="160"/>
      <c r="AN22" s="141"/>
      <c r="AO22" s="113"/>
      <c r="AP22" s="127"/>
      <c r="AQ22" s="127"/>
      <c r="AR22" s="135"/>
      <c r="AS22" s="141"/>
      <c r="AT22" s="113"/>
      <c r="AV22" s="1"/>
      <c r="AW22" s="1"/>
      <c r="AX22" s="11">
        <f>P29</f>
        <v>0</v>
      </c>
      <c r="AY22" s="11">
        <f>R29</f>
        <v>0</v>
      </c>
      <c r="AZ22" s="11">
        <f>T29</f>
        <v>0</v>
      </c>
      <c r="BA22" s="10">
        <f t="shared" si="0"/>
        <v>0</v>
      </c>
      <c r="BB22" s="10">
        <f t="shared" si="1"/>
        <v>0</v>
      </c>
      <c r="BC22" s="22">
        <f t="shared" si="2"/>
        <v>0</v>
      </c>
      <c r="BF22" s="10"/>
      <c r="BG22" s="10"/>
      <c r="BH22" s="10">
        <v>21</v>
      </c>
      <c r="BI22" s="73">
        <v>7</v>
      </c>
      <c r="BJ22" s="73">
        <v>7</v>
      </c>
      <c r="BK22" s="10"/>
    </row>
    <row r="23" spans="2:63" ht="17.25" customHeight="1">
      <c r="B23" s="372"/>
      <c r="C23" s="187"/>
      <c r="D23" s="189"/>
      <c r="E23" s="191"/>
      <c r="F23" s="193"/>
      <c r="G23" s="189"/>
      <c r="H23" s="199"/>
      <c r="I23" s="165"/>
      <c r="J23" s="166"/>
      <c r="K23" s="166"/>
      <c r="L23" s="166"/>
      <c r="M23" s="166"/>
      <c r="N23" s="166"/>
      <c r="O23" s="167"/>
      <c r="P23" s="174"/>
      <c r="Q23" s="75"/>
      <c r="R23" s="75"/>
      <c r="S23" s="75"/>
      <c r="T23" s="75"/>
      <c r="U23" s="76"/>
      <c r="V23" s="150"/>
      <c r="W23" s="151"/>
      <c r="X23" s="151"/>
      <c r="Y23" s="151"/>
      <c r="Z23" s="151"/>
      <c r="AA23" s="151"/>
      <c r="AB23" s="152"/>
      <c r="AC23" s="150"/>
      <c r="AD23" s="151"/>
      <c r="AE23" s="151"/>
      <c r="AF23" s="152"/>
      <c r="AG23" s="171"/>
      <c r="AH23" s="172"/>
      <c r="AI23" s="173"/>
      <c r="AJ23" s="147"/>
      <c r="AK23" s="136"/>
      <c r="AL23" s="159"/>
      <c r="AM23" s="161"/>
      <c r="AN23" s="142"/>
      <c r="AO23" s="114"/>
      <c r="AP23" s="128"/>
      <c r="AQ23" s="128"/>
      <c r="AR23" s="136"/>
      <c r="AS23" s="142"/>
      <c r="AT23" s="114"/>
      <c r="AV23" s="1"/>
      <c r="AW23" s="1"/>
      <c r="AX23" s="11">
        <f>P31</f>
        <v>0</v>
      </c>
      <c r="AY23" s="11">
        <f>R31</f>
        <v>0</v>
      </c>
      <c r="AZ23" s="11">
        <f>T31</f>
        <v>0</v>
      </c>
      <c r="BA23" s="10">
        <f t="shared" si="0"/>
        <v>0</v>
      </c>
      <c r="BB23" s="10">
        <f t="shared" si="1"/>
        <v>0</v>
      </c>
      <c r="BC23" s="22">
        <f t="shared" si="2"/>
        <v>0</v>
      </c>
      <c r="BF23" s="10"/>
      <c r="BG23" s="10"/>
      <c r="BH23" s="10">
        <v>22</v>
      </c>
      <c r="BI23" s="73">
        <v>8</v>
      </c>
      <c r="BJ23" s="73">
        <v>8</v>
      </c>
      <c r="BK23" s="10"/>
    </row>
    <row r="24" spans="2:63" ht="17.25" customHeight="1">
      <c r="B24" s="372">
        <v>5</v>
      </c>
      <c r="C24" s="177"/>
      <c r="D24" s="178"/>
      <c r="E24" s="179"/>
      <c r="F24" s="180"/>
      <c r="G24" s="178"/>
      <c r="H24" s="184"/>
      <c r="I24" s="181"/>
      <c r="J24" s="182"/>
      <c r="K24" s="182"/>
      <c r="L24" s="182"/>
      <c r="M24" s="182"/>
      <c r="N24" s="182"/>
      <c r="O24" s="183"/>
      <c r="P24" s="24"/>
      <c r="Q24" s="25" t="s">
        <v>17</v>
      </c>
      <c r="R24" s="26"/>
      <c r="S24" s="25" t="s">
        <v>18</v>
      </c>
      <c r="T24" s="26"/>
      <c r="U24" s="27" t="s">
        <v>19</v>
      </c>
      <c r="V24" s="99"/>
      <c r="W24" s="100"/>
      <c r="X24" s="100"/>
      <c r="Y24" s="100"/>
      <c r="Z24" s="100"/>
      <c r="AA24" s="100"/>
      <c r="AB24" s="101"/>
      <c r="AC24" s="99"/>
      <c r="AD24" s="100"/>
      <c r="AE24" s="100"/>
      <c r="AF24" s="101"/>
      <c r="AG24" s="96"/>
      <c r="AH24" s="97"/>
      <c r="AI24" s="98"/>
      <c r="AJ24" s="148"/>
      <c r="AK24" s="134"/>
      <c r="AL24" s="153"/>
      <c r="AM24" s="129"/>
      <c r="AN24" s="132"/>
      <c r="AO24" s="131"/>
      <c r="AP24" s="130"/>
      <c r="AQ24" s="130"/>
      <c r="AR24" s="134"/>
      <c r="AS24" s="132"/>
      <c r="AT24" s="131"/>
      <c r="AV24" s="1"/>
      <c r="AW24" s="1"/>
      <c r="AX24" s="11">
        <f>P33</f>
        <v>0</v>
      </c>
      <c r="AY24" s="11">
        <f>R33</f>
        <v>0</v>
      </c>
      <c r="AZ24" s="11">
        <f>T33</f>
        <v>0</v>
      </c>
      <c r="BA24" s="10">
        <f t="shared" si="0"/>
        <v>0</v>
      </c>
      <c r="BB24" s="10">
        <f t="shared" si="1"/>
        <v>0</v>
      </c>
      <c r="BC24" s="22">
        <f t="shared" si="2"/>
        <v>0</v>
      </c>
      <c r="BF24" s="10"/>
      <c r="BG24" s="10"/>
      <c r="BH24" s="10">
        <v>23</v>
      </c>
      <c r="BI24" s="73">
        <v>9</v>
      </c>
      <c r="BJ24" s="73">
        <v>9</v>
      </c>
      <c r="BK24" s="10"/>
    </row>
    <row r="25" spans="2:63" ht="17.25" customHeight="1">
      <c r="B25" s="372"/>
      <c r="C25" s="211"/>
      <c r="D25" s="200"/>
      <c r="E25" s="245"/>
      <c r="F25" s="246"/>
      <c r="G25" s="200"/>
      <c r="H25" s="201"/>
      <c r="I25" s="202"/>
      <c r="J25" s="203"/>
      <c r="K25" s="203"/>
      <c r="L25" s="203"/>
      <c r="M25" s="203"/>
      <c r="N25" s="203"/>
      <c r="O25" s="204"/>
      <c r="P25" s="205"/>
      <c r="Q25" s="206"/>
      <c r="R25" s="206"/>
      <c r="S25" s="206"/>
      <c r="T25" s="206"/>
      <c r="U25" s="207"/>
      <c r="V25" s="208"/>
      <c r="W25" s="209"/>
      <c r="X25" s="209"/>
      <c r="Y25" s="209"/>
      <c r="Z25" s="209"/>
      <c r="AA25" s="209"/>
      <c r="AB25" s="210"/>
      <c r="AC25" s="208"/>
      <c r="AD25" s="209"/>
      <c r="AE25" s="209"/>
      <c r="AF25" s="210"/>
      <c r="AG25" s="195"/>
      <c r="AH25" s="196"/>
      <c r="AI25" s="197"/>
      <c r="AJ25" s="149"/>
      <c r="AK25" s="139"/>
      <c r="AL25" s="154"/>
      <c r="AM25" s="194"/>
      <c r="AN25" s="140"/>
      <c r="AO25" s="137"/>
      <c r="AP25" s="138"/>
      <c r="AQ25" s="138"/>
      <c r="AR25" s="139"/>
      <c r="AS25" s="140"/>
      <c r="AT25" s="137"/>
      <c r="AV25" s="1"/>
      <c r="AW25" s="1"/>
      <c r="AX25" s="11">
        <f>P35</f>
        <v>0</v>
      </c>
      <c r="AY25" s="11">
        <f>R35</f>
        <v>0</v>
      </c>
      <c r="AZ25" s="11">
        <f>T35</f>
        <v>0</v>
      </c>
      <c r="BA25" s="10">
        <f t="shared" si="0"/>
        <v>0</v>
      </c>
      <c r="BB25" s="10">
        <f t="shared" si="1"/>
        <v>0</v>
      </c>
      <c r="BC25" s="22">
        <f t="shared" si="2"/>
        <v>0</v>
      </c>
      <c r="BF25" s="10"/>
      <c r="BG25" s="10"/>
      <c r="BH25" s="10">
        <v>24</v>
      </c>
      <c r="BI25" s="73">
        <v>10</v>
      </c>
      <c r="BJ25" s="73">
        <v>10</v>
      </c>
      <c r="BK25" s="10"/>
    </row>
    <row r="26" spans="2:63" ht="17.25" customHeight="1">
      <c r="B26" s="372">
        <v>6</v>
      </c>
      <c r="C26" s="177"/>
      <c r="D26" s="178"/>
      <c r="E26" s="179"/>
      <c r="F26" s="180"/>
      <c r="G26" s="178"/>
      <c r="H26" s="184"/>
      <c r="I26" s="181"/>
      <c r="J26" s="182"/>
      <c r="K26" s="182"/>
      <c r="L26" s="182"/>
      <c r="M26" s="182"/>
      <c r="N26" s="182"/>
      <c r="O26" s="183"/>
      <c r="P26" s="24"/>
      <c r="Q26" s="25" t="s">
        <v>17</v>
      </c>
      <c r="R26" s="26"/>
      <c r="S26" s="25" t="s">
        <v>18</v>
      </c>
      <c r="T26" s="26"/>
      <c r="U26" s="27" t="s">
        <v>19</v>
      </c>
      <c r="V26" s="99"/>
      <c r="W26" s="100"/>
      <c r="X26" s="100"/>
      <c r="Y26" s="100"/>
      <c r="Z26" s="100"/>
      <c r="AA26" s="100"/>
      <c r="AB26" s="101"/>
      <c r="AC26" s="99"/>
      <c r="AD26" s="100"/>
      <c r="AE26" s="100"/>
      <c r="AF26" s="101"/>
      <c r="AG26" s="96"/>
      <c r="AH26" s="97"/>
      <c r="AI26" s="98"/>
      <c r="AJ26" s="148"/>
      <c r="AK26" s="134"/>
      <c r="AL26" s="153"/>
      <c r="AM26" s="129"/>
      <c r="AN26" s="132"/>
      <c r="AO26" s="131"/>
      <c r="AP26" s="130"/>
      <c r="AQ26" s="130"/>
      <c r="AR26" s="134"/>
      <c r="AS26" s="132"/>
      <c r="AT26" s="131"/>
      <c r="AV26" s="1"/>
      <c r="AW26" s="1"/>
      <c r="AX26" s="11">
        <f>P37</f>
        <v>0</v>
      </c>
      <c r="AY26" s="11">
        <f>R37</f>
        <v>0</v>
      </c>
      <c r="AZ26" s="11">
        <f>T37</f>
        <v>0</v>
      </c>
      <c r="BA26" s="10">
        <f t="shared" si="0"/>
        <v>0</v>
      </c>
      <c r="BB26" s="10">
        <f t="shared" si="1"/>
        <v>0</v>
      </c>
      <c r="BC26" s="22">
        <f t="shared" si="2"/>
        <v>0</v>
      </c>
      <c r="BF26" s="10"/>
      <c r="BG26" s="10"/>
      <c r="BH26" s="10">
        <v>25</v>
      </c>
      <c r="BI26" s="73">
        <v>11</v>
      </c>
      <c r="BJ26" s="73">
        <v>11</v>
      </c>
      <c r="BK26" s="10"/>
    </row>
    <row r="27" spans="2:63" ht="17.25" customHeight="1">
      <c r="B27" s="372"/>
      <c r="C27" s="177"/>
      <c r="D27" s="178"/>
      <c r="E27" s="179"/>
      <c r="F27" s="180"/>
      <c r="G27" s="178"/>
      <c r="H27" s="184"/>
      <c r="I27" s="181"/>
      <c r="J27" s="182"/>
      <c r="K27" s="182"/>
      <c r="L27" s="182"/>
      <c r="M27" s="182"/>
      <c r="N27" s="182"/>
      <c r="O27" s="183"/>
      <c r="P27" s="185"/>
      <c r="Q27" s="175"/>
      <c r="R27" s="175"/>
      <c r="S27" s="175"/>
      <c r="T27" s="175"/>
      <c r="U27" s="176"/>
      <c r="V27" s="77"/>
      <c r="W27" s="78"/>
      <c r="X27" s="78"/>
      <c r="Y27" s="78"/>
      <c r="Z27" s="78"/>
      <c r="AA27" s="78"/>
      <c r="AB27" s="79"/>
      <c r="AC27" s="77"/>
      <c r="AD27" s="78"/>
      <c r="AE27" s="78"/>
      <c r="AF27" s="79"/>
      <c r="AG27" s="96"/>
      <c r="AH27" s="97"/>
      <c r="AI27" s="98"/>
      <c r="AJ27" s="148"/>
      <c r="AK27" s="134"/>
      <c r="AL27" s="153"/>
      <c r="AM27" s="129"/>
      <c r="AN27" s="132"/>
      <c r="AO27" s="131"/>
      <c r="AP27" s="130"/>
      <c r="AQ27" s="130"/>
      <c r="AR27" s="134"/>
      <c r="AS27" s="132"/>
      <c r="AT27" s="131"/>
      <c r="AV27" s="1"/>
      <c r="AW27" s="1"/>
      <c r="AX27" s="11">
        <f>P39</f>
        <v>0</v>
      </c>
      <c r="AY27" s="11">
        <f>R39</f>
        <v>0</v>
      </c>
      <c r="AZ27" s="11">
        <f>T39</f>
        <v>0</v>
      </c>
      <c r="BA27" s="10">
        <f t="shared" si="0"/>
        <v>0</v>
      </c>
      <c r="BB27" s="10">
        <f t="shared" si="1"/>
        <v>0</v>
      </c>
      <c r="BC27" s="22">
        <f t="shared" si="2"/>
        <v>0</v>
      </c>
      <c r="BF27" s="10"/>
      <c r="BG27" s="10"/>
      <c r="BH27" s="10">
        <v>26</v>
      </c>
      <c r="BI27" s="73">
        <v>12</v>
      </c>
      <c r="BJ27" s="73">
        <v>12</v>
      </c>
      <c r="BK27" s="10"/>
    </row>
    <row r="28" spans="2:63" ht="17.25" customHeight="1">
      <c r="B28" s="372">
        <v>7</v>
      </c>
      <c r="C28" s="186"/>
      <c r="D28" s="188"/>
      <c r="E28" s="190"/>
      <c r="F28" s="192"/>
      <c r="G28" s="188"/>
      <c r="H28" s="198"/>
      <c r="I28" s="162"/>
      <c r="J28" s="163"/>
      <c r="K28" s="163"/>
      <c r="L28" s="163"/>
      <c r="M28" s="163"/>
      <c r="N28" s="163"/>
      <c r="O28" s="164"/>
      <c r="P28" s="28"/>
      <c r="Q28" s="29" t="s">
        <v>17</v>
      </c>
      <c r="R28" s="30"/>
      <c r="S28" s="29" t="s">
        <v>18</v>
      </c>
      <c r="T28" s="30"/>
      <c r="U28" s="31" t="s">
        <v>19</v>
      </c>
      <c r="V28" s="102"/>
      <c r="W28" s="103"/>
      <c r="X28" s="103"/>
      <c r="Y28" s="103"/>
      <c r="Z28" s="103"/>
      <c r="AA28" s="103"/>
      <c r="AB28" s="104"/>
      <c r="AC28" s="102"/>
      <c r="AD28" s="103"/>
      <c r="AE28" s="103"/>
      <c r="AF28" s="104"/>
      <c r="AG28" s="168"/>
      <c r="AH28" s="169"/>
      <c r="AI28" s="170"/>
      <c r="AJ28" s="146"/>
      <c r="AK28" s="135"/>
      <c r="AL28" s="158"/>
      <c r="AM28" s="160"/>
      <c r="AN28" s="141"/>
      <c r="AO28" s="113"/>
      <c r="AP28" s="127"/>
      <c r="AQ28" s="127"/>
      <c r="AR28" s="135"/>
      <c r="AS28" s="141"/>
      <c r="AT28" s="113"/>
      <c r="AV28" s="1"/>
      <c r="AW28" s="1"/>
      <c r="AX28" s="11">
        <f>P41</f>
        <v>0</v>
      </c>
      <c r="AY28" s="11">
        <f>R41</f>
        <v>0</v>
      </c>
      <c r="AZ28" s="11">
        <f>T41</f>
        <v>0</v>
      </c>
      <c r="BA28" s="10">
        <f t="shared" si="0"/>
        <v>0</v>
      </c>
      <c r="BB28" s="10">
        <f t="shared" si="1"/>
        <v>0</v>
      </c>
      <c r="BC28" s="22">
        <f t="shared" si="2"/>
        <v>0</v>
      </c>
      <c r="BF28" s="10"/>
      <c r="BG28" s="10"/>
      <c r="BH28" s="10">
        <v>27</v>
      </c>
      <c r="BI28" s="73"/>
      <c r="BJ28" s="73">
        <v>13</v>
      </c>
      <c r="BK28" s="10"/>
    </row>
    <row r="29" spans="2:63" ht="17.25" customHeight="1">
      <c r="B29" s="372"/>
      <c r="C29" s="187"/>
      <c r="D29" s="189"/>
      <c r="E29" s="191"/>
      <c r="F29" s="193"/>
      <c r="G29" s="189"/>
      <c r="H29" s="199"/>
      <c r="I29" s="165"/>
      <c r="J29" s="166"/>
      <c r="K29" s="166"/>
      <c r="L29" s="166"/>
      <c r="M29" s="166"/>
      <c r="N29" s="166"/>
      <c r="O29" s="167"/>
      <c r="P29" s="174"/>
      <c r="Q29" s="75"/>
      <c r="R29" s="75"/>
      <c r="S29" s="75"/>
      <c r="T29" s="75"/>
      <c r="U29" s="76"/>
      <c r="V29" s="150"/>
      <c r="W29" s="151"/>
      <c r="X29" s="151"/>
      <c r="Y29" s="151"/>
      <c r="Z29" s="151"/>
      <c r="AA29" s="151"/>
      <c r="AB29" s="152"/>
      <c r="AC29" s="150"/>
      <c r="AD29" s="151"/>
      <c r="AE29" s="151"/>
      <c r="AF29" s="152"/>
      <c r="AG29" s="171"/>
      <c r="AH29" s="172"/>
      <c r="AI29" s="173"/>
      <c r="AJ29" s="147"/>
      <c r="AK29" s="136"/>
      <c r="AL29" s="159"/>
      <c r="AM29" s="161"/>
      <c r="AN29" s="142"/>
      <c r="AO29" s="114"/>
      <c r="AP29" s="128"/>
      <c r="AQ29" s="128"/>
      <c r="AR29" s="136"/>
      <c r="AS29" s="142"/>
      <c r="AT29" s="114"/>
      <c r="AV29" s="1"/>
      <c r="AW29" s="1"/>
      <c r="AX29" s="11">
        <f>P43</f>
        <v>0</v>
      </c>
      <c r="AY29" s="11">
        <f>R43</f>
        <v>0</v>
      </c>
      <c r="AZ29" s="11">
        <f>T43</f>
        <v>0</v>
      </c>
      <c r="BA29" s="10">
        <f t="shared" si="0"/>
        <v>0</v>
      </c>
      <c r="BB29" s="10">
        <f t="shared" si="1"/>
        <v>0</v>
      </c>
      <c r="BC29" s="22">
        <f t="shared" si="2"/>
        <v>0</v>
      </c>
      <c r="BF29" s="10"/>
      <c r="BG29" s="10"/>
      <c r="BH29" s="10">
        <v>28</v>
      </c>
      <c r="BI29" s="73"/>
      <c r="BJ29" s="73">
        <v>14</v>
      </c>
      <c r="BK29" s="10"/>
    </row>
    <row r="30" spans="2:63" ht="17.25" customHeight="1">
      <c r="B30" s="372">
        <v>8</v>
      </c>
      <c r="C30" s="177"/>
      <c r="D30" s="178"/>
      <c r="E30" s="179"/>
      <c r="F30" s="180"/>
      <c r="G30" s="178"/>
      <c r="H30" s="184"/>
      <c r="I30" s="181"/>
      <c r="J30" s="182"/>
      <c r="K30" s="182"/>
      <c r="L30" s="182"/>
      <c r="M30" s="182"/>
      <c r="N30" s="182"/>
      <c r="O30" s="183"/>
      <c r="P30" s="24"/>
      <c r="Q30" s="25" t="s">
        <v>17</v>
      </c>
      <c r="R30" s="26"/>
      <c r="S30" s="25" t="s">
        <v>18</v>
      </c>
      <c r="T30" s="26"/>
      <c r="U30" s="27" t="s">
        <v>19</v>
      </c>
      <c r="V30" s="99"/>
      <c r="W30" s="100"/>
      <c r="X30" s="100"/>
      <c r="Y30" s="100"/>
      <c r="Z30" s="100"/>
      <c r="AA30" s="100"/>
      <c r="AB30" s="101"/>
      <c r="AC30" s="99"/>
      <c r="AD30" s="100"/>
      <c r="AE30" s="100"/>
      <c r="AF30" s="101"/>
      <c r="AG30" s="96"/>
      <c r="AH30" s="97"/>
      <c r="AI30" s="98"/>
      <c r="AJ30" s="148"/>
      <c r="AK30" s="134"/>
      <c r="AL30" s="153"/>
      <c r="AM30" s="129"/>
      <c r="AN30" s="132"/>
      <c r="AO30" s="131"/>
      <c r="AP30" s="130"/>
      <c r="AQ30" s="130"/>
      <c r="AR30" s="134"/>
      <c r="AS30" s="132"/>
      <c r="AT30" s="131"/>
      <c r="AV30" s="1"/>
      <c r="AW30" s="1"/>
      <c r="AX30" s="11">
        <f>P45</f>
        <v>0</v>
      </c>
      <c r="AY30" s="11">
        <f>R45</f>
        <v>0</v>
      </c>
      <c r="AZ30" s="11">
        <f>T45</f>
        <v>0</v>
      </c>
      <c r="BA30" s="10">
        <f t="shared" si="0"/>
        <v>0</v>
      </c>
      <c r="BB30" s="10">
        <f t="shared" si="1"/>
        <v>0</v>
      </c>
      <c r="BC30" s="22">
        <f t="shared" si="2"/>
        <v>0</v>
      </c>
      <c r="BF30" s="10"/>
      <c r="BG30" s="10"/>
      <c r="BH30" s="10">
        <v>29</v>
      </c>
      <c r="BI30" s="73"/>
      <c r="BJ30" s="73">
        <v>15</v>
      </c>
      <c r="BK30" s="10"/>
    </row>
    <row r="31" spans="2:63" ht="17.25" customHeight="1">
      <c r="B31" s="372"/>
      <c r="C31" s="177"/>
      <c r="D31" s="178"/>
      <c r="E31" s="179"/>
      <c r="F31" s="180"/>
      <c r="G31" s="178"/>
      <c r="H31" s="184"/>
      <c r="I31" s="181"/>
      <c r="J31" s="182"/>
      <c r="K31" s="182"/>
      <c r="L31" s="182"/>
      <c r="M31" s="182"/>
      <c r="N31" s="182"/>
      <c r="O31" s="183"/>
      <c r="P31" s="185"/>
      <c r="Q31" s="175"/>
      <c r="R31" s="175"/>
      <c r="S31" s="175"/>
      <c r="T31" s="175"/>
      <c r="U31" s="176"/>
      <c r="V31" s="77"/>
      <c r="W31" s="78"/>
      <c r="X31" s="78"/>
      <c r="Y31" s="78"/>
      <c r="Z31" s="78"/>
      <c r="AA31" s="78"/>
      <c r="AB31" s="79"/>
      <c r="AC31" s="77"/>
      <c r="AD31" s="78"/>
      <c r="AE31" s="78"/>
      <c r="AF31" s="79"/>
      <c r="AG31" s="96"/>
      <c r="AH31" s="97"/>
      <c r="AI31" s="98"/>
      <c r="AJ31" s="148"/>
      <c r="AK31" s="134"/>
      <c r="AL31" s="153"/>
      <c r="AM31" s="129"/>
      <c r="AN31" s="132"/>
      <c r="AO31" s="131"/>
      <c r="AP31" s="130"/>
      <c r="AQ31" s="130"/>
      <c r="AR31" s="134"/>
      <c r="AS31" s="132"/>
      <c r="AT31" s="131"/>
      <c r="AV31" s="1"/>
      <c r="AW31" s="1"/>
      <c r="AX31" s="11"/>
      <c r="AY31" s="11"/>
      <c r="AZ31" s="11"/>
      <c r="BA31" s="11"/>
      <c r="BB31" s="11"/>
      <c r="BC31" s="11"/>
      <c r="BD31" s="10"/>
      <c r="BE31" s="10"/>
      <c r="BF31" s="10"/>
      <c r="BG31" s="10"/>
      <c r="BH31" s="10">
        <v>30</v>
      </c>
      <c r="BI31" s="73"/>
      <c r="BJ31" s="73">
        <v>16</v>
      </c>
      <c r="BK31" s="10"/>
    </row>
    <row r="32" spans="2:63" ht="17.25" customHeight="1">
      <c r="B32" s="372">
        <v>9</v>
      </c>
      <c r="C32" s="186"/>
      <c r="D32" s="188"/>
      <c r="E32" s="190"/>
      <c r="F32" s="192"/>
      <c r="G32" s="188"/>
      <c r="H32" s="198"/>
      <c r="I32" s="162"/>
      <c r="J32" s="163"/>
      <c r="K32" s="163"/>
      <c r="L32" s="163"/>
      <c r="M32" s="163"/>
      <c r="N32" s="163"/>
      <c r="O32" s="164"/>
      <c r="P32" s="28"/>
      <c r="Q32" s="29" t="s">
        <v>17</v>
      </c>
      <c r="R32" s="30"/>
      <c r="S32" s="29" t="s">
        <v>18</v>
      </c>
      <c r="T32" s="30"/>
      <c r="U32" s="31" t="s">
        <v>19</v>
      </c>
      <c r="V32" s="102"/>
      <c r="W32" s="103"/>
      <c r="X32" s="103"/>
      <c r="Y32" s="103"/>
      <c r="Z32" s="103"/>
      <c r="AA32" s="103"/>
      <c r="AB32" s="104"/>
      <c r="AC32" s="102"/>
      <c r="AD32" s="103"/>
      <c r="AE32" s="103"/>
      <c r="AF32" s="104"/>
      <c r="AG32" s="168"/>
      <c r="AH32" s="169"/>
      <c r="AI32" s="170"/>
      <c r="AJ32" s="146"/>
      <c r="AK32" s="135"/>
      <c r="AL32" s="158"/>
      <c r="AM32" s="160"/>
      <c r="AN32" s="141"/>
      <c r="AO32" s="113"/>
      <c r="AP32" s="127"/>
      <c r="AQ32" s="127"/>
      <c r="AR32" s="135"/>
      <c r="AS32" s="141"/>
      <c r="AT32" s="113"/>
      <c r="AV32" s="1"/>
      <c r="AW32" s="1"/>
      <c r="AX32" s="11"/>
      <c r="AY32" s="11"/>
      <c r="AZ32" s="11"/>
      <c r="BA32" s="11"/>
      <c r="BB32" s="11"/>
      <c r="BC32" s="11">
        <f>SUM(BC16:BC30)</f>
        <v>0</v>
      </c>
      <c r="BD32" s="10">
        <f>BC32/1000000</f>
        <v>0</v>
      </c>
      <c r="BE32" s="10">
        <f>INT(BD32)</f>
        <v>0</v>
      </c>
      <c r="BF32" s="10">
        <f>BE32*1000000</f>
        <v>0</v>
      </c>
      <c r="BG32" s="10">
        <f>BC32-BF32</f>
        <v>0</v>
      </c>
      <c r="BH32" s="10">
        <v>31</v>
      </c>
      <c r="BI32" s="73"/>
      <c r="BJ32" s="73">
        <v>17</v>
      </c>
      <c r="BK32" s="10"/>
    </row>
    <row r="33" spans="2:63" ht="17.25" customHeight="1">
      <c r="B33" s="372"/>
      <c r="C33" s="187"/>
      <c r="D33" s="189"/>
      <c r="E33" s="191"/>
      <c r="F33" s="193"/>
      <c r="G33" s="189"/>
      <c r="H33" s="199"/>
      <c r="I33" s="165"/>
      <c r="J33" s="166"/>
      <c r="K33" s="166"/>
      <c r="L33" s="166"/>
      <c r="M33" s="166"/>
      <c r="N33" s="166"/>
      <c r="O33" s="167"/>
      <c r="P33" s="174"/>
      <c r="Q33" s="75"/>
      <c r="R33" s="75"/>
      <c r="S33" s="75"/>
      <c r="T33" s="75"/>
      <c r="U33" s="76"/>
      <c r="V33" s="150"/>
      <c r="W33" s="151"/>
      <c r="X33" s="151"/>
      <c r="Y33" s="151"/>
      <c r="Z33" s="151"/>
      <c r="AA33" s="151"/>
      <c r="AB33" s="152"/>
      <c r="AC33" s="150"/>
      <c r="AD33" s="151"/>
      <c r="AE33" s="151"/>
      <c r="AF33" s="152"/>
      <c r="AG33" s="171"/>
      <c r="AH33" s="172"/>
      <c r="AI33" s="173"/>
      <c r="AJ33" s="147"/>
      <c r="AK33" s="136"/>
      <c r="AL33" s="159"/>
      <c r="AM33" s="161"/>
      <c r="AN33" s="142"/>
      <c r="AO33" s="114"/>
      <c r="AP33" s="128"/>
      <c r="AQ33" s="128"/>
      <c r="AR33" s="136"/>
      <c r="AS33" s="142"/>
      <c r="AT33" s="114"/>
      <c r="AV33" s="1"/>
      <c r="AW33" s="1"/>
      <c r="AX33" s="11"/>
      <c r="AY33" s="11"/>
      <c r="AZ33" s="11"/>
      <c r="BA33" s="11"/>
      <c r="BB33" s="11"/>
      <c r="BC33" s="11"/>
      <c r="BD33" s="10"/>
      <c r="BE33" s="10"/>
      <c r="BF33" s="10"/>
      <c r="BG33" s="10"/>
      <c r="BH33" s="10">
        <v>32</v>
      </c>
      <c r="BI33" s="73"/>
      <c r="BJ33" s="73">
        <v>18</v>
      </c>
      <c r="BK33" s="10"/>
    </row>
    <row r="34" spans="2:63" ht="17.25" customHeight="1">
      <c r="B34" s="225">
        <v>10</v>
      </c>
      <c r="C34" s="177"/>
      <c r="D34" s="178"/>
      <c r="E34" s="179"/>
      <c r="F34" s="180"/>
      <c r="G34" s="178"/>
      <c r="H34" s="184"/>
      <c r="I34" s="181"/>
      <c r="J34" s="182"/>
      <c r="K34" s="182"/>
      <c r="L34" s="182"/>
      <c r="M34" s="182"/>
      <c r="N34" s="182"/>
      <c r="O34" s="183"/>
      <c r="P34" s="24"/>
      <c r="Q34" s="25" t="s">
        <v>17</v>
      </c>
      <c r="R34" s="26"/>
      <c r="S34" s="25" t="s">
        <v>18</v>
      </c>
      <c r="T34" s="26"/>
      <c r="U34" s="27" t="s">
        <v>19</v>
      </c>
      <c r="V34" s="99"/>
      <c r="W34" s="100"/>
      <c r="X34" s="100"/>
      <c r="Y34" s="100"/>
      <c r="Z34" s="100"/>
      <c r="AA34" s="100"/>
      <c r="AB34" s="101"/>
      <c r="AC34" s="99"/>
      <c r="AD34" s="100"/>
      <c r="AE34" s="100"/>
      <c r="AF34" s="101"/>
      <c r="AG34" s="96"/>
      <c r="AH34" s="97"/>
      <c r="AI34" s="98"/>
      <c r="AJ34" s="148"/>
      <c r="AK34" s="134"/>
      <c r="AL34" s="153"/>
      <c r="AM34" s="129"/>
      <c r="AN34" s="132"/>
      <c r="AO34" s="131"/>
      <c r="AP34" s="130"/>
      <c r="AQ34" s="130"/>
      <c r="AR34" s="134"/>
      <c r="AS34" s="132"/>
      <c r="AT34" s="131"/>
      <c r="AV34" s="1"/>
      <c r="AW34" s="1"/>
      <c r="AX34" s="11"/>
      <c r="AY34" s="11"/>
      <c r="AZ34" s="11"/>
      <c r="BA34" s="11"/>
      <c r="BB34" s="11"/>
      <c r="BC34" s="11"/>
      <c r="BD34" s="10"/>
      <c r="BE34" s="10"/>
      <c r="BF34" s="10"/>
      <c r="BG34" s="10"/>
      <c r="BH34" s="10">
        <v>33</v>
      </c>
      <c r="BI34" s="73"/>
      <c r="BJ34" s="73">
        <v>19</v>
      </c>
      <c r="BK34" s="10"/>
    </row>
    <row r="35" spans="2:63" ht="17.25" customHeight="1">
      <c r="B35" s="225"/>
      <c r="C35" s="211"/>
      <c r="D35" s="200"/>
      <c r="E35" s="245"/>
      <c r="F35" s="246"/>
      <c r="G35" s="200"/>
      <c r="H35" s="201"/>
      <c r="I35" s="202"/>
      <c r="J35" s="203"/>
      <c r="K35" s="203"/>
      <c r="L35" s="203"/>
      <c r="M35" s="203"/>
      <c r="N35" s="203"/>
      <c r="O35" s="204"/>
      <c r="P35" s="205"/>
      <c r="Q35" s="206"/>
      <c r="R35" s="206"/>
      <c r="S35" s="206"/>
      <c r="T35" s="206"/>
      <c r="U35" s="207"/>
      <c r="V35" s="208"/>
      <c r="W35" s="209"/>
      <c r="X35" s="209"/>
      <c r="Y35" s="209"/>
      <c r="Z35" s="209"/>
      <c r="AA35" s="209"/>
      <c r="AB35" s="210"/>
      <c r="AC35" s="208"/>
      <c r="AD35" s="209"/>
      <c r="AE35" s="209"/>
      <c r="AF35" s="210"/>
      <c r="AG35" s="195"/>
      <c r="AH35" s="196"/>
      <c r="AI35" s="197"/>
      <c r="AJ35" s="149"/>
      <c r="AK35" s="139"/>
      <c r="AL35" s="154"/>
      <c r="AM35" s="194"/>
      <c r="AN35" s="140"/>
      <c r="AO35" s="137"/>
      <c r="AP35" s="138"/>
      <c r="AQ35" s="138"/>
      <c r="AR35" s="139"/>
      <c r="AS35" s="140"/>
      <c r="AT35" s="137"/>
      <c r="AV35" s="1"/>
      <c r="AW35" s="1"/>
      <c r="AX35" s="11"/>
      <c r="AY35" s="11"/>
      <c r="AZ35" s="11"/>
      <c r="BF35" s="10"/>
      <c r="BG35" s="10"/>
      <c r="BH35" s="10">
        <v>34</v>
      </c>
      <c r="BI35" s="73"/>
      <c r="BJ35" s="73">
        <v>20</v>
      </c>
      <c r="BK35" s="10"/>
    </row>
    <row r="36" spans="2:63" ht="17.25" customHeight="1">
      <c r="B36" s="225">
        <v>11</v>
      </c>
      <c r="C36" s="177"/>
      <c r="D36" s="178"/>
      <c r="E36" s="179"/>
      <c r="F36" s="180"/>
      <c r="G36" s="178"/>
      <c r="H36" s="184"/>
      <c r="I36" s="181"/>
      <c r="J36" s="182"/>
      <c r="K36" s="182"/>
      <c r="L36" s="182"/>
      <c r="M36" s="182"/>
      <c r="N36" s="182"/>
      <c r="O36" s="183"/>
      <c r="P36" s="24"/>
      <c r="Q36" s="25" t="s">
        <v>17</v>
      </c>
      <c r="R36" s="26"/>
      <c r="S36" s="25" t="s">
        <v>18</v>
      </c>
      <c r="T36" s="26"/>
      <c r="U36" s="27" t="s">
        <v>19</v>
      </c>
      <c r="V36" s="99"/>
      <c r="W36" s="100"/>
      <c r="X36" s="100"/>
      <c r="Y36" s="100"/>
      <c r="Z36" s="100"/>
      <c r="AA36" s="100"/>
      <c r="AB36" s="101"/>
      <c r="AC36" s="99"/>
      <c r="AD36" s="100"/>
      <c r="AE36" s="100"/>
      <c r="AF36" s="101"/>
      <c r="AG36" s="96"/>
      <c r="AH36" s="97"/>
      <c r="AI36" s="98"/>
      <c r="AJ36" s="148"/>
      <c r="AK36" s="134"/>
      <c r="AL36" s="153"/>
      <c r="AM36" s="129"/>
      <c r="AN36" s="132"/>
      <c r="AO36" s="131"/>
      <c r="AP36" s="130"/>
      <c r="AQ36" s="130"/>
      <c r="AR36" s="134"/>
      <c r="AS36" s="132"/>
      <c r="AT36" s="131"/>
      <c r="AV36" s="1"/>
      <c r="AW36" s="1"/>
      <c r="AX36" s="11"/>
      <c r="AY36" s="11"/>
      <c r="AZ36" s="11"/>
      <c r="BF36" s="10"/>
      <c r="BG36" s="10"/>
      <c r="BH36" s="10">
        <v>35</v>
      </c>
      <c r="BI36" s="73"/>
      <c r="BJ36" s="73">
        <v>21</v>
      </c>
      <c r="BK36" s="10"/>
    </row>
    <row r="37" spans="2:63" ht="17.25" customHeight="1">
      <c r="B37" s="225"/>
      <c r="C37" s="177"/>
      <c r="D37" s="178"/>
      <c r="E37" s="179"/>
      <c r="F37" s="180"/>
      <c r="G37" s="178"/>
      <c r="H37" s="184"/>
      <c r="I37" s="181"/>
      <c r="J37" s="182"/>
      <c r="K37" s="182"/>
      <c r="L37" s="182"/>
      <c r="M37" s="182"/>
      <c r="N37" s="182"/>
      <c r="O37" s="183"/>
      <c r="P37" s="185"/>
      <c r="Q37" s="175"/>
      <c r="R37" s="175"/>
      <c r="S37" s="175"/>
      <c r="T37" s="175"/>
      <c r="U37" s="176"/>
      <c r="V37" s="77"/>
      <c r="W37" s="78"/>
      <c r="X37" s="78"/>
      <c r="Y37" s="78"/>
      <c r="Z37" s="78"/>
      <c r="AA37" s="78"/>
      <c r="AB37" s="79"/>
      <c r="AC37" s="77"/>
      <c r="AD37" s="78"/>
      <c r="AE37" s="78"/>
      <c r="AF37" s="79"/>
      <c r="AG37" s="96"/>
      <c r="AH37" s="97"/>
      <c r="AI37" s="98"/>
      <c r="AJ37" s="148"/>
      <c r="AK37" s="134"/>
      <c r="AL37" s="153"/>
      <c r="AM37" s="129"/>
      <c r="AN37" s="132"/>
      <c r="AO37" s="131"/>
      <c r="AP37" s="130"/>
      <c r="AQ37" s="130"/>
      <c r="AR37" s="134"/>
      <c r="AS37" s="132"/>
      <c r="AT37" s="131"/>
      <c r="AV37" s="1"/>
      <c r="AW37" s="1"/>
      <c r="AX37" s="11"/>
      <c r="AY37" s="11"/>
      <c r="AZ37" s="11"/>
      <c r="BF37" s="10"/>
      <c r="BG37" s="10"/>
      <c r="BH37" s="10">
        <v>36</v>
      </c>
      <c r="BI37" s="73"/>
      <c r="BJ37" s="73">
        <v>22</v>
      </c>
      <c r="BK37" s="10"/>
    </row>
    <row r="38" spans="2:63" ht="17.25" customHeight="1">
      <c r="B38" s="225">
        <v>12</v>
      </c>
      <c r="C38" s="186"/>
      <c r="D38" s="188"/>
      <c r="E38" s="190"/>
      <c r="F38" s="192"/>
      <c r="G38" s="188"/>
      <c r="H38" s="198"/>
      <c r="I38" s="162"/>
      <c r="J38" s="163"/>
      <c r="K38" s="163"/>
      <c r="L38" s="163"/>
      <c r="M38" s="163"/>
      <c r="N38" s="163"/>
      <c r="O38" s="164"/>
      <c r="P38" s="28"/>
      <c r="Q38" s="29" t="s">
        <v>17</v>
      </c>
      <c r="R38" s="30"/>
      <c r="S38" s="29" t="s">
        <v>18</v>
      </c>
      <c r="T38" s="30"/>
      <c r="U38" s="31" t="s">
        <v>19</v>
      </c>
      <c r="V38" s="102"/>
      <c r="W38" s="103"/>
      <c r="X38" s="103"/>
      <c r="Y38" s="103"/>
      <c r="Z38" s="103"/>
      <c r="AA38" s="103"/>
      <c r="AB38" s="104"/>
      <c r="AC38" s="102"/>
      <c r="AD38" s="103"/>
      <c r="AE38" s="103"/>
      <c r="AF38" s="104"/>
      <c r="AG38" s="168"/>
      <c r="AH38" s="169"/>
      <c r="AI38" s="170"/>
      <c r="AJ38" s="146"/>
      <c r="AK38" s="135"/>
      <c r="AL38" s="158"/>
      <c r="AM38" s="160"/>
      <c r="AN38" s="141"/>
      <c r="AO38" s="113"/>
      <c r="AP38" s="127"/>
      <c r="AQ38" s="127"/>
      <c r="AR38" s="135"/>
      <c r="AS38" s="141"/>
      <c r="AT38" s="113"/>
      <c r="AV38" s="1"/>
      <c r="AW38" s="1"/>
      <c r="AX38" s="11"/>
      <c r="AY38" s="11"/>
      <c r="AZ38" s="11"/>
      <c r="BF38" s="10"/>
      <c r="BG38" s="10"/>
      <c r="BH38" s="10">
        <v>37</v>
      </c>
      <c r="BI38" s="73"/>
      <c r="BJ38" s="73">
        <v>23</v>
      </c>
      <c r="BK38" s="10"/>
    </row>
    <row r="39" spans="2:63" ht="17.25" customHeight="1">
      <c r="B39" s="225"/>
      <c r="C39" s="187"/>
      <c r="D39" s="189"/>
      <c r="E39" s="191"/>
      <c r="F39" s="193"/>
      <c r="G39" s="189"/>
      <c r="H39" s="199"/>
      <c r="I39" s="165"/>
      <c r="J39" s="166"/>
      <c r="K39" s="166"/>
      <c r="L39" s="166"/>
      <c r="M39" s="166"/>
      <c r="N39" s="166"/>
      <c r="O39" s="167"/>
      <c r="P39" s="174"/>
      <c r="Q39" s="75"/>
      <c r="R39" s="75"/>
      <c r="S39" s="75"/>
      <c r="T39" s="75"/>
      <c r="U39" s="76"/>
      <c r="V39" s="150"/>
      <c r="W39" s="151"/>
      <c r="X39" s="151"/>
      <c r="Y39" s="151"/>
      <c r="Z39" s="151"/>
      <c r="AA39" s="151"/>
      <c r="AB39" s="152"/>
      <c r="AC39" s="150"/>
      <c r="AD39" s="151"/>
      <c r="AE39" s="151"/>
      <c r="AF39" s="152"/>
      <c r="AG39" s="171"/>
      <c r="AH39" s="172"/>
      <c r="AI39" s="173"/>
      <c r="AJ39" s="147"/>
      <c r="AK39" s="136"/>
      <c r="AL39" s="159"/>
      <c r="AM39" s="161"/>
      <c r="AN39" s="142"/>
      <c r="AO39" s="114"/>
      <c r="AP39" s="128"/>
      <c r="AQ39" s="128"/>
      <c r="AR39" s="136"/>
      <c r="AS39" s="142"/>
      <c r="AT39" s="114"/>
      <c r="AV39" s="1"/>
      <c r="AW39" s="1"/>
      <c r="AX39" s="32" t="s">
        <v>50</v>
      </c>
      <c r="AY39" s="11"/>
      <c r="AZ39" s="11"/>
      <c r="BF39" s="10"/>
      <c r="BG39" s="10"/>
      <c r="BH39" s="10">
        <v>38</v>
      </c>
      <c r="BI39" s="73"/>
      <c r="BJ39" s="73">
        <v>24</v>
      </c>
      <c r="BK39" s="10"/>
    </row>
    <row r="40" spans="2:63" ht="17.25" customHeight="1">
      <c r="B40" s="225">
        <v>13</v>
      </c>
      <c r="C40" s="177"/>
      <c r="D40" s="178"/>
      <c r="E40" s="179"/>
      <c r="F40" s="180"/>
      <c r="G40" s="178"/>
      <c r="H40" s="184"/>
      <c r="I40" s="181"/>
      <c r="J40" s="182"/>
      <c r="K40" s="182"/>
      <c r="L40" s="182"/>
      <c r="M40" s="182"/>
      <c r="N40" s="182"/>
      <c r="O40" s="183"/>
      <c r="P40" s="24"/>
      <c r="Q40" s="25" t="s">
        <v>17</v>
      </c>
      <c r="R40" s="26"/>
      <c r="S40" s="25" t="s">
        <v>18</v>
      </c>
      <c r="T40" s="26"/>
      <c r="U40" s="27" t="s">
        <v>19</v>
      </c>
      <c r="V40" s="99"/>
      <c r="W40" s="100"/>
      <c r="X40" s="100"/>
      <c r="Y40" s="100"/>
      <c r="Z40" s="100"/>
      <c r="AA40" s="100"/>
      <c r="AB40" s="101"/>
      <c r="AC40" s="99"/>
      <c r="AD40" s="100"/>
      <c r="AE40" s="100"/>
      <c r="AF40" s="101"/>
      <c r="AG40" s="96"/>
      <c r="AH40" s="97"/>
      <c r="AI40" s="98"/>
      <c r="AJ40" s="148"/>
      <c r="AK40" s="134"/>
      <c r="AL40" s="153"/>
      <c r="AM40" s="129"/>
      <c r="AN40" s="132"/>
      <c r="AO40" s="131"/>
      <c r="AP40" s="130"/>
      <c r="AQ40" s="130"/>
      <c r="AR40" s="134"/>
      <c r="AS40" s="132"/>
      <c r="AT40" s="131"/>
      <c r="AV40" s="1"/>
      <c r="AW40" s="1"/>
      <c r="AX40" s="11">
        <f>I47</f>
        <v>0</v>
      </c>
      <c r="AY40" s="11"/>
      <c r="AZ40" s="11"/>
      <c r="BF40" s="10"/>
      <c r="BG40" s="10"/>
      <c r="BH40" s="10">
        <v>39</v>
      </c>
      <c r="BI40" s="73"/>
      <c r="BJ40" s="73">
        <v>25</v>
      </c>
      <c r="BK40" s="10"/>
    </row>
    <row r="41" spans="2:63" ht="17.25" customHeight="1">
      <c r="B41" s="225"/>
      <c r="C41" s="177"/>
      <c r="D41" s="178"/>
      <c r="E41" s="179"/>
      <c r="F41" s="180"/>
      <c r="G41" s="178"/>
      <c r="H41" s="184"/>
      <c r="I41" s="181"/>
      <c r="J41" s="182"/>
      <c r="K41" s="182"/>
      <c r="L41" s="182"/>
      <c r="M41" s="182"/>
      <c r="N41" s="182"/>
      <c r="O41" s="183"/>
      <c r="P41" s="185"/>
      <c r="Q41" s="175"/>
      <c r="R41" s="175"/>
      <c r="S41" s="175"/>
      <c r="T41" s="175"/>
      <c r="U41" s="176"/>
      <c r="V41" s="77"/>
      <c r="W41" s="78"/>
      <c r="X41" s="78"/>
      <c r="Y41" s="78"/>
      <c r="Z41" s="78"/>
      <c r="AA41" s="78"/>
      <c r="AB41" s="79"/>
      <c r="AC41" s="77"/>
      <c r="AD41" s="78"/>
      <c r="AE41" s="78"/>
      <c r="AF41" s="79"/>
      <c r="AG41" s="96"/>
      <c r="AH41" s="97"/>
      <c r="AI41" s="98"/>
      <c r="AJ41" s="148"/>
      <c r="AK41" s="134"/>
      <c r="AL41" s="153"/>
      <c r="AM41" s="129"/>
      <c r="AN41" s="132"/>
      <c r="AO41" s="131"/>
      <c r="AP41" s="130"/>
      <c r="AQ41" s="130"/>
      <c r="AR41" s="134"/>
      <c r="AS41" s="132"/>
      <c r="AT41" s="131"/>
      <c r="AV41" s="1"/>
      <c r="AW41" s="1"/>
      <c r="AX41" s="11"/>
      <c r="AY41" s="11"/>
      <c r="AZ41" s="11"/>
      <c r="BF41" s="10"/>
      <c r="BG41" s="10"/>
      <c r="BH41" s="10">
        <v>40</v>
      </c>
      <c r="BI41" s="73"/>
      <c r="BJ41" s="73">
        <v>26</v>
      </c>
      <c r="BK41" s="10"/>
    </row>
    <row r="42" spans="2:63" ht="17.25" customHeight="1">
      <c r="B42" s="225">
        <v>14</v>
      </c>
      <c r="C42" s="186"/>
      <c r="D42" s="188"/>
      <c r="E42" s="190"/>
      <c r="F42" s="192"/>
      <c r="G42" s="188"/>
      <c r="H42" s="198"/>
      <c r="I42" s="162"/>
      <c r="J42" s="163"/>
      <c r="K42" s="163"/>
      <c r="L42" s="163"/>
      <c r="M42" s="163"/>
      <c r="N42" s="163"/>
      <c r="O42" s="164"/>
      <c r="P42" s="28"/>
      <c r="Q42" s="29" t="s">
        <v>17</v>
      </c>
      <c r="R42" s="30"/>
      <c r="S42" s="29" t="s">
        <v>18</v>
      </c>
      <c r="T42" s="30"/>
      <c r="U42" s="31" t="s">
        <v>19</v>
      </c>
      <c r="V42" s="102"/>
      <c r="W42" s="103"/>
      <c r="X42" s="103"/>
      <c r="Y42" s="103"/>
      <c r="Z42" s="103"/>
      <c r="AA42" s="103"/>
      <c r="AB42" s="104"/>
      <c r="AC42" s="102"/>
      <c r="AD42" s="103"/>
      <c r="AE42" s="103"/>
      <c r="AF42" s="104"/>
      <c r="AG42" s="168"/>
      <c r="AH42" s="169"/>
      <c r="AI42" s="170"/>
      <c r="AJ42" s="146"/>
      <c r="AK42" s="135"/>
      <c r="AL42" s="158"/>
      <c r="AM42" s="160"/>
      <c r="AN42" s="141"/>
      <c r="AO42" s="113"/>
      <c r="AP42" s="127"/>
      <c r="AQ42" s="127"/>
      <c r="AR42" s="135"/>
      <c r="AS42" s="141"/>
      <c r="AT42" s="113"/>
      <c r="AV42" s="1"/>
      <c r="AW42" s="1"/>
      <c r="AX42" s="11"/>
      <c r="AY42" s="11"/>
      <c r="AZ42" s="11"/>
      <c r="BF42" s="10"/>
      <c r="BG42" s="10"/>
      <c r="BH42" s="10">
        <v>41</v>
      </c>
      <c r="BI42" s="73"/>
      <c r="BJ42" s="73">
        <v>27</v>
      </c>
      <c r="BK42" s="10"/>
    </row>
    <row r="43" spans="2:63" ht="17.25" customHeight="1">
      <c r="B43" s="225"/>
      <c r="C43" s="187"/>
      <c r="D43" s="189"/>
      <c r="E43" s="191"/>
      <c r="F43" s="193"/>
      <c r="G43" s="189"/>
      <c r="H43" s="199"/>
      <c r="I43" s="165"/>
      <c r="J43" s="166"/>
      <c r="K43" s="166"/>
      <c r="L43" s="166"/>
      <c r="M43" s="166"/>
      <c r="N43" s="166"/>
      <c r="O43" s="167"/>
      <c r="P43" s="174"/>
      <c r="Q43" s="75"/>
      <c r="R43" s="75"/>
      <c r="S43" s="75"/>
      <c r="T43" s="75"/>
      <c r="U43" s="76"/>
      <c r="V43" s="150"/>
      <c r="W43" s="151"/>
      <c r="X43" s="151"/>
      <c r="Y43" s="151"/>
      <c r="Z43" s="151"/>
      <c r="AA43" s="151"/>
      <c r="AB43" s="152"/>
      <c r="AC43" s="150"/>
      <c r="AD43" s="151"/>
      <c r="AE43" s="151"/>
      <c r="AF43" s="152"/>
      <c r="AG43" s="171"/>
      <c r="AH43" s="172"/>
      <c r="AI43" s="173"/>
      <c r="AJ43" s="147"/>
      <c r="AK43" s="136"/>
      <c r="AL43" s="159"/>
      <c r="AM43" s="161"/>
      <c r="AN43" s="142"/>
      <c r="AO43" s="114"/>
      <c r="AP43" s="128"/>
      <c r="AQ43" s="128"/>
      <c r="AR43" s="136"/>
      <c r="AS43" s="142"/>
      <c r="AT43" s="114"/>
      <c r="AV43" s="1"/>
      <c r="AW43" s="1"/>
      <c r="AX43" s="11"/>
      <c r="AY43" s="11"/>
      <c r="AZ43" s="11"/>
      <c r="BF43" s="10"/>
      <c r="BG43" s="10"/>
      <c r="BH43" s="10">
        <v>42</v>
      </c>
      <c r="BI43" s="73"/>
      <c r="BJ43" s="73">
        <v>28</v>
      </c>
      <c r="BK43" s="10"/>
    </row>
    <row r="44" spans="2:63" ht="17.25" customHeight="1">
      <c r="B44" s="225">
        <v>15</v>
      </c>
      <c r="C44" s="177"/>
      <c r="D44" s="178"/>
      <c r="E44" s="179"/>
      <c r="F44" s="180"/>
      <c r="G44" s="178"/>
      <c r="H44" s="184"/>
      <c r="I44" s="181"/>
      <c r="J44" s="182"/>
      <c r="K44" s="182"/>
      <c r="L44" s="182"/>
      <c r="M44" s="182"/>
      <c r="N44" s="182"/>
      <c r="O44" s="183"/>
      <c r="P44" s="24"/>
      <c r="Q44" s="25" t="s">
        <v>17</v>
      </c>
      <c r="R44" s="26"/>
      <c r="S44" s="25" t="s">
        <v>18</v>
      </c>
      <c r="T44" s="26"/>
      <c r="U44" s="27" t="s">
        <v>19</v>
      </c>
      <c r="V44" s="99"/>
      <c r="W44" s="100"/>
      <c r="X44" s="100"/>
      <c r="Y44" s="100"/>
      <c r="Z44" s="100"/>
      <c r="AA44" s="100"/>
      <c r="AB44" s="101"/>
      <c r="AC44" s="99"/>
      <c r="AD44" s="100"/>
      <c r="AE44" s="100"/>
      <c r="AF44" s="101"/>
      <c r="AG44" s="96"/>
      <c r="AH44" s="97"/>
      <c r="AI44" s="98"/>
      <c r="AJ44" s="148"/>
      <c r="AK44" s="134"/>
      <c r="AL44" s="153"/>
      <c r="AM44" s="129"/>
      <c r="AN44" s="132"/>
      <c r="AO44" s="131"/>
      <c r="AP44" s="130"/>
      <c r="AQ44" s="130"/>
      <c r="AR44" s="134"/>
      <c r="AS44" s="132"/>
      <c r="AT44" s="131"/>
      <c r="AV44" s="1"/>
      <c r="AW44" s="1"/>
      <c r="AX44" s="11"/>
      <c r="AY44" s="11"/>
      <c r="AZ44" s="11"/>
      <c r="BF44" s="10"/>
      <c r="BG44" s="10"/>
      <c r="BH44" s="10">
        <v>43</v>
      </c>
      <c r="BI44" s="73"/>
      <c r="BJ44" s="73">
        <v>29</v>
      </c>
      <c r="BK44" s="10"/>
    </row>
    <row r="45" spans="2:63" ht="17.25" customHeight="1" thickBot="1">
      <c r="B45" s="225"/>
      <c r="C45" s="211"/>
      <c r="D45" s="200"/>
      <c r="E45" s="245"/>
      <c r="F45" s="246"/>
      <c r="G45" s="200"/>
      <c r="H45" s="201"/>
      <c r="I45" s="202"/>
      <c r="J45" s="203"/>
      <c r="K45" s="203"/>
      <c r="L45" s="203"/>
      <c r="M45" s="203"/>
      <c r="N45" s="203"/>
      <c r="O45" s="204"/>
      <c r="P45" s="205"/>
      <c r="Q45" s="206"/>
      <c r="R45" s="206"/>
      <c r="S45" s="206"/>
      <c r="T45" s="206"/>
      <c r="U45" s="207"/>
      <c r="V45" s="143"/>
      <c r="W45" s="144"/>
      <c r="X45" s="144"/>
      <c r="Y45" s="144"/>
      <c r="Z45" s="144"/>
      <c r="AA45" s="144"/>
      <c r="AB45" s="145"/>
      <c r="AC45" s="143"/>
      <c r="AD45" s="144"/>
      <c r="AE45" s="144"/>
      <c r="AF45" s="145"/>
      <c r="AG45" s="155"/>
      <c r="AH45" s="156"/>
      <c r="AI45" s="157"/>
      <c r="AJ45" s="149"/>
      <c r="AK45" s="139"/>
      <c r="AL45" s="154"/>
      <c r="AM45" s="194"/>
      <c r="AN45" s="140"/>
      <c r="AO45" s="137"/>
      <c r="AP45" s="138"/>
      <c r="AQ45" s="138"/>
      <c r="AR45" s="139"/>
      <c r="AS45" s="140"/>
      <c r="AT45" s="137"/>
      <c r="AV45" s="1"/>
      <c r="AW45" s="1"/>
      <c r="AX45" s="11"/>
      <c r="AY45" s="11"/>
      <c r="AZ45" s="11"/>
      <c r="BF45" s="10"/>
      <c r="BG45" s="10"/>
      <c r="BH45" s="10">
        <v>44</v>
      </c>
      <c r="BI45" s="73"/>
      <c r="BJ45" s="73">
        <v>30</v>
      </c>
      <c r="BK45" s="10"/>
    </row>
    <row r="46" spans="2:63" ht="15" customHeight="1" thickTop="1">
      <c r="B46" s="2"/>
      <c r="C46" s="222" t="s">
        <v>28</v>
      </c>
      <c r="D46" s="223"/>
      <c r="E46" s="223"/>
      <c r="F46" s="223"/>
      <c r="G46" s="223"/>
      <c r="H46" s="224"/>
      <c r="I46" s="222" t="s">
        <v>29</v>
      </c>
      <c r="J46" s="223"/>
      <c r="K46" s="223"/>
      <c r="L46" s="223"/>
      <c r="M46" s="223"/>
      <c r="N46" s="223"/>
      <c r="O46" s="224"/>
      <c r="P46" s="222" t="s">
        <v>30</v>
      </c>
      <c r="Q46" s="223"/>
      <c r="R46" s="223"/>
      <c r="S46" s="223"/>
      <c r="T46" s="223"/>
      <c r="U46" s="353"/>
      <c r="V46" s="264" t="s">
        <v>58</v>
      </c>
      <c r="W46" s="265"/>
      <c r="X46" s="265"/>
      <c r="Y46" s="265"/>
      <c r="Z46" s="265"/>
      <c r="AA46" s="265"/>
      <c r="AB46" s="265"/>
      <c r="AC46" s="265"/>
      <c r="AD46" s="265"/>
      <c r="AE46" s="265"/>
      <c r="AF46" s="265"/>
      <c r="AG46" s="265"/>
      <c r="AH46" s="265"/>
      <c r="AI46" s="265"/>
      <c r="AJ46" s="266"/>
      <c r="AK46" s="220" t="s">
        <v>27</v>
      </c>
      <c r="AL46" s="306"/>
      <c r="AM46" s="306"/>
      <c r="AN46" s="306"/>
      <c r="AO46" s="221"/>
      <c r="AQ46" s="220" t="s">
        <v>31</v>
      </c>
      <c r="AR46" s="306"/>
      <c r="AS46" s="306"/>
      <c r="AT46" s="221"/>
      <c r="AU46" s="5"/>
      <c r="AV46" s="1"/>
      <c r="AW46" s="1"/>
      <c r="AX46" s="1"/>
      <c r="AY46" s="1"/>
      <c r="AZ46" s="1"/>
      <c r="BF46" s="1"/>
      <c r="BG46" s="1"/>
      <c r="BH46" s="10">
        <v>45</v>
      </c>
      <c r="BI46" s="73"/>
      <c r="BJ46" s="73">
        <v>31</v>
      </c>
      <c r="BK46" s="10"/>
    </row>
    <row r="47" spans="2:63" ht="12" customHeight="1" thickBot="1">
      <c r="B47" s="2"/>
      <c r="C47" s="335">
        <f>COUNT(I16:O45)</f>
        <v>0</v>
      </c>
      <c r="D47" s="336"/>
      <c r="E47" s="336"/>
      <c r="F47" s="336"/>
      <c r="G47" s="336"/>
      <c r="H47" s="337"/>
      <c r="I47" s="341">
        <f>SUM(I16:I45)</f>
        <v>0</v>
      </c>
      <c r="J47" s="342"/>
      <c r="K47" s="342"/>
      <c r="L47" s="342"/>
      <c r="M47" s="342"/>
      <c r="N47" s="342"/>
      <c r="O47" s="343"/>
      <c r="P47" s="255">
        <f>BG32</f>
        <v>0</v>
      </c>
      <c r="Q47" s="256"/>
      <c r="R47" s="256"/>
      <c r="S47" s="256"/>
      <c r="T47" s="256"/>
      <c r="U47" s="257"/>
      <c r="V47" s="264"/>
      <c r="W47" s="265"/>
      <c r="X47" s="265"/>
      <c r="Y47" s="265"/>
      <c r="Z47" s="265"/>
      <c r="AA47" s="265"/>
      <c r="AB47" s="265"/>
      <c r="AC47" s="265"/>
      <c r="AD47" s="265"/>
      <c r="AE47" s="265"/>
      <c r="AF47" s="265"/>
      <c r="AG47" s="265"/>
      <c r="AH47" s="265"/>
      <c r="AI47" s="265"/>
      <c r="AJ47" s="266"/>
      <c r="AK47" s="307"/>
      <c r="AL47" s="347"/>
      <c r="AM47" s="322"/>
      <c r="AN47" s="350"/>
      <c r="AO47" s="304"/>
      <c r="AQ47" s="307"/>
      <c r="AR47" s="215"/>
      <c r="AS47" s="215"/>
      <c r="AT47" s="304"/>
      <c r="AU47" s="5"/>
      <c r="AV47" s="1"/>
      <c r="AW47" s="1"/>
      <c r="AX47" s="1"/>
      <c r="AY47" s="1"/>
      <c r="AZ47" s="1"/>
      <c r="BF47" s="1"/>
      <c r="BG47" s="1"/>
      <c r="BH47" s="10">
        <v>46</v>
      </c>
      <c r="BI47" s="73"/>
      <c r="BJ47" s="73"/>
      <c r="BK47" s="10"/>
    </row>
    <row r="48" spans="2:63" ht="6" customHeight="1" thickBot="1">
      <c r="B48" s="2"/>
      <c r="C48" s="335"/>
      <c r="D48" s="336"/>
      <c r="E48" s="336"/>
      <c r="F48" s="336"/>
      <c r="G48" s="336"/>
      <c r="H48" s="337"/>
      <c r="I48" s="341"/>
      <c r="J48" s="342"/>
      <c r="K48" s="342"/>
      <c r="L48" s="342"/>
      <c r="M48" s="342"/>
      <c r="N48" s="342"/>
      <c r="O48" s="343"/>
      <c r="P48" s="258"/>
      <c r="Q48" s="259"/>
      <c r="R48" s="259"/>
      <c r="S48" s="259"/>
      <c r="T48" s="259"/>
      <c r="U48" s="260"/>
      <c r="V48" s="264"/>
      <c r="W48" s="265"/>
      <c r="X48" s="265"/>
      <c r="Y48" s="265"/>
      <c r="Z48" s="265"/>
      <c r="AA48" s="265"/>
      <c r="AB48" s="265"/>
      <c r="AC48" s="265"/>
      <c r="AD48" s="265"/>
      <c r="AE48" s="265"/>
      <c r="AF48" s="265"/>
      <c r="AG48" s="265"/>
      <c r="AH48" s="265"/>
      <c r="AI48" s="265"/>
      <c r="AJ48" s="266"/>
      <c r="AK48" s="307"/>
      <c r="AL48" s="348"/>
      <c r="AM48" s="323"/>
      <c r="AN48" s="351"/>
      <c r="AO48" s="304"/>
      <c r="AQ48" s="307"/>
      <c r="AR48" s="132"/>
      <c r="AS48" s="132"/>
      <c r="AT48" s="304"/>
      <c r="AU48" s="9"/>
      <c r="AV48" s="9"/>
      <c r="AW48" s="1"/>
      <c r="AX48" s="1"/>
      <c r="AY48" s="1"/>
      <c r="AZ48" s="1"/>
      <c r="BF48" s="1"/>
      <c r="BG48" s="1"/>
      <c r="BH48" s="10">
        <v>47</v>
      </c>
      <c r="BI48" s="73"/>
      <c r="BJ48" s="73"/>
      <c r="BK48" s="10"/>
    </row>
    <row r="49" spans="2:63" ht="10.5" customHeight="1" thickBot="1">
      <c r="B49" s="2"/>
      <c r="C49" s="338"/>
      <c r="D49" s="339"/>
      <c r="E49" s="339"/>
      <c r="F49" s="339"/>
      <c r="G49" s="339"/>
      <c r="H49" s="340"/>
      <c r="I49" s="344"/>
      <c r="J49" s="345"/>
      <c r="K49" s="345"/>
      <c r="L49" s="345"/>
      <c r="M49" s="345"/>
      <c r="N49" s="345"/>
      <c r="O49" s="346"/>
      <c r="P49" s="261"/>
      <c r="Q49" s="262"/>
      <c r="R49" s="262"/>
      <c r="S49" s="262"/>
      <c r="T49" s="262"/>
      <c r="U49" s="263"/>
      <c r="V49" s="264"/>
      <c r="W49" s="265"/>
      <c r="X49" s="265"/>
      <c r="Y49" s="265"/>
      <c r="Z49" s="265"/>
      <c r="AA49" s="265"/>
      <c r="AB49" s="265"/>
      <c r="AC49" s="265"/>
      <c r="AD49" s="265"/>
      <c r="AE49" s="265"/>
      <c r="AF49" s="265"/>
      <c r="AG49" s="265"/>
      <c r="AH49" s="265"/>
      <c r="AI49" s="265"/>
      <c r="AJ49" s="266"/>
      <c r="AK49" s="82"/>
      <c r="AL49" s="349"/>
      <c r="AM49" s="324"/>
      <c r="AN49" s="352"/>
      <c r="AO49" s="305"/>
      <c r="AQ49" s="82"/>
      <c r="AR49" s="140"/>
      <c r="AS49" s="140"/>
      <c r="AT49" s="305"/>
      <c r="AU49" s="9"/>
      <c r="AV49" s="9"/>
      <c r="AW49" s="1"/>
      <c r="AX49" s="1"/>
      <c r="AY49" s="1"/>
      <c r="AZ49" s="1"/>
      <c r="BF49" s="1"/>
      <c r="BG49" s="1"/>
      <c r="BH49" s="10">
        <v>48</v>
      </c>
      <c r="BI49" s="73"/>
      <c r="BJ49" s="73"/>
      <c r="BK49" s="10"/>
    </row>
    <row r="50" spans="2:63" ht="8.25" customHeight="1" thickTop="1">
      <c r="B50" s="1"/>
      <c r="AB50" s="15"/>
      <c r="AC50" s="15"/>
      <c r="AD50" s="15"/>
      <c r="AE50" s="15"/>
      <c r="AF50" s="1"/>
      <c r="AG50" s="1"/>
      <c r="AH50" s="1"/>
      <c r="AI50" s="1"/>
      <c r="AJ50" s="1"/>
      <c r="AK50" s="1"/>
      <c r="AL50" s="1"/>
      <c r="AM50" s="1"/>
      <c r="AN50" s="1"/>
      <c r="AO50" s="1"/>
      <c r="AP50" s="1"/>
      <c r="AQ50" s="1"/>
      <c r="AR50" s="1"/>
      <c r="AS50" s="1"/>
      <c r="AT50" s="1"/>
      <c r="AU50" s="1"/>
      <c r="AV50" s="1"/>
      <c r="AW50" s="1"/>
      <c r="AX50" s="1"/>
      <c r="AY50" s="1"/>
      <c r="AZ50" s="1"/>
      <c r="BF50" s="1"/>
      <c r="BG50" s="1"/>
      <c r="BH50" s="10">
        <v>49</v>
      </c>
      <c r="BI50" s="73"/>
      <c r="BJ50" s="73"/>
      <c r="BK50" s="10"/>
    </row>
    <row r="51" spans="2:63" ht="17.25" customHeight="1">
      <c r="B51" s="250" t="s">
        <v>64</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1"/>
      <c r="AV51" s="1"/>
      <c r="AW51" s="1"/>
      <c r="AX51" s="1"/>
      <c r="AY51" s="1"/>
      <c r="AZ51" s="1"/>
      <c r="BF51" s="1"/>
      <c r="BG51" s="1"/>
      <c r="BH51" s="10">
        <v>50</v>
      </c>
      <c r="BI51" s="73"/>
      <c r="BJ51" s="73"/>
      <c r="BK51" s="22"/>
    </row>
    <row r="52" spans="2:63" ht="13.5" customHeight="1">
      <c r="B52" s="220" t="s">
        <v>4</v>
      </c>
      <c r="C52" s="221"/>
      <c r="D52" s="235" t="s">
        <v>12</v>
      </c>
      <c r="E52" s="235"/>
      <c r="F52" s="235"/>
      <c r="G52" s="235"/>
      <c r="H52" s="235"/>
      <c r="I52" s="235"/>
      <c r="J52" s="235"/>
      <c r="K52" s="235" t="s">
        <v>5</v>
      </c>
      <c r="L52" s="235"/>
      <c r="M52" s="235" t="s">
        <v>11</v>
      </c>
      <c r="N52" s="235"/>
      <c r="O52" s="235"/>
      <c r="P52" s="235"/>
      <c r="Q52" s="235"/>
      <c r="R52" s="235"/>
      <c r="S52" s="235"/>
      <c r="T52" s="235"/>
      <c r="U52" s="235"/>
      <c r="V52" s="235" t="s">
        <v>10</v>
      </c>
      <c r="W52" s="235"/>
      <c r="X52" s="235"/>
      <c r="Y52" s="235"/>
      <c r="Z52" s="235"/>
      <c r="AA52" s="235"/>
      <c r="AB52" s="235" t="s">
        <v>9</v>
      </c>
      <c r="AC52" s="235"/>
      <c r="AD52" s="235"/>
      <c r="AE52" s="235"/>
      <c r="AF52" s="235"/>
      <c r="AG52" s="235" t="s">
        <v>8</v>
      </c>
      <c r="AH52" s="235"/>
      <c r="AI52" s="235"/>
      <c r="AJ52" s="235"/>
      <c r="AK52" s="235"/>
      <c r="AL52" s="235"/>
      <c r="AM52" s="236" t="s">
        <v>6</v>
      </c>
      <c r="AN52" s="236"/>
      <c r="AO52" s="236"/>
      <c r="AP52" s="236"/>
      <c r="AQ52" s="379" t="s">
        <v>69</v>
      </c>
      <c r="AR52" s="380"/>
      <c r="AS52" s="380"/>
      <c r="AT52" s="381"/>
      <c r="AU52" s="7"/>
      <c r="AV52" s="7"/>
      <c r="AW52" s="1"/>
      <c r="BF52" s="1"/>
      <c r="BG52" s="1"/>
      <c r="BH52" s="10"/>
      <c r="BI52" s="73"/>
      <c r="BJ52" s="73"/>
      <c r="BK52" s="22"/>
    </row>
    <row r="53" spans="2:62" ht="12" customHeight="1">
      <c r="B53" s="241"/>
      <c r="C53" s="243"/>
      <c r="D53" s="251"/>
      <c r="E53" s="233"/>
      <c r="F53" s="237"/>
      <c r="G53" s="216"/>
      <c r="H53" s="231"/>
      <c r="I53" s="215"/>
      <c r="J53" s="216"/>
      <c r="K53" s="227"/>
      <c r="L53" s="214"/>
      <c r="M53" s="251"/>
      <c r="N53" s="252"/>
      <c r="O53" s="226"/>
      <c r="P53" s="233"/>
      <c r="Q53" s="237"/>
      <c r="R53" s="226"/>
      <c r="S53" s="233"/>
      <c r="T53" s="237"/>
      <c r="U53" s="216"/>
      <c r="V53" s="227"/>
      <c r="W53" s="226"/>
      <c r="X53" s="233"/>
      <c r="Y53" s="226"/>
      <c r="Z53" s="233"/>
      <c r="AA53" s="214"/>
      <c r="AB53" s="227"/>
      <c r="AC53" s="226"/>
      <c r="AD53" s="233"/>
      <c r="AE53" s="237"/>
      <c r="AF53" s="234"/>
      <c r="AG53" s="216"/>
      <c r="AH53" s="226"/>
      <c r="AI53" s="233"/>
      <c r="AJ53" s="226"/>
      <c r="AK53" s="233"/>
      <c r="AL53" s="214"/>
      <c r="AM53" s="216"/>
      <c r="AN53" s="226"/>
      <c r="AO53" s="216"/>
      <c r="AP53" s="214"/>
      <c r="AQ53" s="227"/>
      <c r="AR53" s="216"/>
      <c r="AS53" s="216"/>
      <c r="AT53" s="234"/>
      <c r="AU53" s="7"/>
      <c r="AV53" s="7"/>
      <c r="AW53" s="1"/>
      <c r="BF53" s="1"/>
      <c r="BG53" s="1"/>
      <c r="BI53" s="17"/>
      <c r="BJ53" s="17"/>
    </row>
    <row r="54" spans="2:63" ht="12" customHeight="1">
      <c r="B54" s="242"/>
      <c r="C54" s="244"/>
      <c r="D54" s="251"/>
      <c r="E54" s="233"/>
      <c r="F54" s="237"/>
      <c r="G54" s="216"/>
      <c r="H54" s="194"/>
      <c r="I54" s="140"/>
      <c r="J54" s="216"/>
      <c r="K54" s="227"/>
      <c r="L54" s="214"/>
      <c r="M54" s="251"/>
      <c r="N54" s="252"/>
      <c r="O54" s="226"/>
      <c r="P54" s="233"/>
      <c r="Q54" s="237"/>
      <c r="R54" s="226"/>
      <c r="S54" s="233"/>
      <c r="T54" s="237"/>
      <c r="U54" s="216"/>
      <c r="V54" s="227"/>
      <c r="W54" s="226"/>
      <c r="X54" s="233"/>
      <c r="Y54" s="226"/>
      <c r="Z54" s="233"/>
      <c r="AA54" s="214"/>
      <c r="AB54" s="227"/>
      <c r="AC54" s="226"/>
      <c r="AD54" s="233"/>
      <c r="AE54" s="237"/>
      <c r="AF54" s="234"/>
      <c r="AG54" s="216"/>
      <c r="AH54" s="226"/>
      <c r="AI54" s="233"/>
      <c r="AJ54" s="226"/>
      <c r="AK54" s="233"/>
      <c r="AL54" s="214"/>
      <c r="AM54" s="216"/>
      <c r="AN54" s="226"/>
      <c r="AO54" s="216"/>
      <c r="AP54" s="214"/>
      <c r="AQ54" s="227"/>
      <c r="AR54" s="216"/>
      <c r="AS54" s="216"/>
      <c r="AT54" s="234"/>
      <c r="AU54" s="7"/>
      <c r="AV54" s="7"/>
      <c r="AW54" s="1"/>
      <c r="BF54" s="1"/>
      <c r="BG54" s="1"/>
      <c r="BI54" s="17"/>
      <c r="BJ54" s="17"/>
      <c r="BK54" s="1"/>
    </row>
    <row r="55" spans="2:62" ht="15" customHeight="1">
      <c r="B55" s="1"/>
      <c r="C55" s="1"/>
      <c r="D55" s="1"/>
      <c r="E55" s="1"/>
      <c r="F55" s="1"/>
      <c r="G55" s="1"/>
      <c r="H55" s="1"/>
      <c r="I55" s="1"/>
      <c r="J55" s="1"/>
      <c r="K55" s="51"/>
      <c r="L55" s="373" t="s">
        <v>71</v>
      </c>
      <c r="M55" s="373"/>
      <c r="N55" s="373"/>
      <c r="O55" s="373"/>
      <c r="P55" s="373"/>
      <c r="Q55" s="373"/>
      <c r="R55" s="373"/>
      <c r="S55" s="373"/>
      <c r="T55" s="373"/>
      <c r="U55" s="373"/>
      <c r="V55" s="373"/>
      <c r="W55" s="373"/>
      <c r="X55" s="373"/>
      <c r="Y55" s="373"/>
      <c r="Z55" s="53"/>
      <c r="AA55" s="374" t="s">
        <v>72</v>
      </c>
      <c r="AB55" s="374"/>
      <c r="AC55" s="374"/>
      <c r="AD55" s="374"/>
      <c r="AE55" s="374"/>
      <c r="AF55" s="374"/>
      <c r="AG55" s="374"/>
      <c r="AH55" s="374"/>
      <c r="AI55" s="374"/>
      <c r="AJ55" s="53"/>
      <c r="AK55" s="375" t="s">
        <v>73</v>
      </c>
      <c r="AL55" s="375"/>
      <c r="AM55" s="375"/>
      <c r="AN55" s="375"/>
      <c r="AO55" s="375"/>
      <c r="AP55" s="375"/>
      <c r="AQ55" s="375"/>
      <c r="AR55" s="375"/>
      <c r="AS55" s="375"/>
      <c r="AT55" s="375"/>
      <c r="AU55" s="1"/>
      <c r="AV55" s="1"/>
      <c r="AW55" s="1"/>
      <c r="AX55" s="1"/>
      <c r="AY55" s="1"/>
      <c r="AZ55" s="1"/>
      <c r="BF55" s="1"/>
      <c r="BG55" s="1"/>
      <c r="BI55" s="17"/>
      <c r="BJ55" s="17"/>
    </row>
    <row r="56" spans="2:62" ht="14.25" customHeight="1">
      <c r="B56" s="227" t="s">
        <v>13</v>
      </c>
      <c r="C56" s="216"/>
      <c r="D56" s="228"/>
      <c r="E56" s="238" t="s">
        <v>7</v>
      </c>
      <c r="F56" s="239"/>
      <c r="G56" s="239"/>
      <c r="H56" s="239"/>
      <c r="I56" s="239"/>
      <c r="J56" s="240"/>
      <c r="K56" s="52"/>
      <c r="L56" s="379" t="s">
        <v>76</v>
      </c>
      <c r="M56" s="380"/>
      <c r="N56" s="380"/>
      <c r="O56" s="380"/>
      <c r="P56" s="381"/>
      <c r="Q56" s="119" t="s">
        <v>32</v>
      </c>
      <c r="R56" s="120"/>
      <c r="S56" s="121"/>
      <c r="T56" s="119" t="s">
        <v>33</v>
      </c>
      <c r="U56" s="120"/>
      <c r="V56" s="121"/>
      <c r="W56" s="122" t="s">
        <v>34</v>
      </c>
      <c r="X56" s="123"/>
      <c r="Y56" s="124"/>
      <c r="Z56" s="54"/>
      <c r="AA56" s="119" t="s">
        <v>70</v>
      </c>
      <c r="AB56" s="120"/>
      <c r="AC56" s="120"/>
      <c r="AD56" s="120"/>
      <c r="AE56" s="120"/>
      <c r="AF56" s="382"/>
      <c r="AG56" s="119" t="s">
        <v>32</v>
      </c>
      <c r="AH56" s="120"/>
      <c r="AI56" s="121"/>
      <c r="AJ56" s="54"/>
      <c r="AK56" s="119" t="s">
        <v>70</v>
      </c>
      <c r="AL56" s="120"/>
      <c r="AM56" s="120"/>
      <c r="AN56" s="120"/>
      <c r="AO56" s="120"/>
      <c r="AP56" s="120"/>
      <c r="AQ56" s="382"/>
      <c r="AR56" s="119" t="s">
        <v>32</v>
      </c>
      <c r="AS56" s="120"/>
      <c r="AT56" s="121"/>
      <c r="AU56" s="1"/>
      <c r="AV56" s="1"/>
      <c r="AW56" s="1"/>
      <c r="AX56" s="1"/>
      <c r="AY56" s="1"/>
      <c r="AZ56" s="1"/>
      <c r="BF56" s="1"/>
      <c r="BG56" s="1"/>
      <c r="BI56" s="17"/>
      <c r="BJ56" s="17"/>
    </row>
    <row r="57" spans="2:62" ht="12" customHeight="1">
      <c r="B57" s="227"/>
      <c r="C57" s="216"/>
      <c r="D57" s="228"/>
      <c r="E57" s="217"/>
      <c r="F57" s="215"/>
      <c r="G57" s="212"/>
      <c r="H57" s="231"/>
      <c r="I57" s="215"/>
      <c r="J57" s="229"/>
      <c r="K57" s="52"/>
      <c r="L57" s="386"/>
      <c r="M57" s="387"/>
      <c r="N57" s="387"/>
      <c r="O57" s="387"/>
      <c r="P57" s="388"/>
      <c r="Q57" s="227"/>
      <c r="R57" s="216"/>
      <c r="S57" s="228"/>
      <c r="T57" s="227"/>
      <c r="U57" s="216"/>
      <c r="V57" s="228"/>
      <c r="W57" s="227"/>
      <c r="X57" s="216"/>
      <c r="Y57" s="228"/>
      <c r="Z57" s="54"/>
      <c r="AA57" s="383"/>
      <c r="AB57" s="384"/>
      <c r="AC57" s="384"/>
      <c r="AD57" s="384"/>
      <c r="AE57" s="384"/>
      <c r="AF57" s="385"/>
      <c r="AG57" s="227"/>
      <c r="AH57" s="216"/>
      <c r="AI57" s="228"/>
      <c r="AJ57" s="54"/>
      <c r="AK57" s="383"/>
      <c r="AL57" s="384"/>
      <c r="AM57" s="384"/>
      <c r="AN57" s="384"/>
      <c r="AO57" s="384"/>
      <c r="AP57" s="384"/>
      <c r="AQ57" s="385"/>
      <c r="AR57" s="227"/>
      <c r="AS57" s="216"/>
      <c r="AT57" s="228"/>
      <c r="AU57" s="1"/>
      <c r="AV57" s="1"/>
      <c r="AW57" s="1"/>
      <c r="AX57" s="1"/>
      <c r="AY57" s="1"/>
      <c r="AZ57" s="1"/>
      <c r="BF57" s="1"/>
      <c r="BG57" s="1"/>
      <c r="BI57" s="17"/>
      <c r="BJ57" s="17"/>
    </row>
    <row r="58" spans="2:62" ht="21" customHeight="1">
      <c r="B58" s="227"/>
      <c r="C58" s="216"/>
      <c r="D58" s="228"/>
      <c r="E58" s="218"/>
      <c r="F58" s="219"/>
      <c r="G58" s="213"/>
      <c r="H58" s="232"/>
      <c r="I58" s="219"/>
      <c r="J58" s="230"/>
      <c r="K58" s="52"/>
      <c r="L58" s="386"/>
      <c r="M58" s="387"/>
      <c r="N58" s="387"/>
      <c r="O58" s="387"/>
      <c r="P58" s="388"/>
      <c r="Q58" s="227"/>
      <c r="R58" s="216"/>
      <c r="S58" s="228"/>
      <c r="T58" s="227"/>
      <c r="U58" s="216"/>
      <c r="V58" s="228"/>
      <c r="W58" s="227"/>
      <c r="X58" s="216"/>
      <c r="Y58" s="228"/>
      <c r="Z58" s="54"/>
      <c r="AA58" s="383"/>
      <c r="AB58" s="384"/>
      <c r="AC58" s="384"/>
      <c r="AD58" s="384"/>
      <c r="AE58" s="384"/>
      <c r="AF58" s="385"/>
      <c r="AG58" s="227"/>
      <c r="AH58" s="216"/>
      <c r="AI58" s="228"/>
      <c r="AJ58" s="54"/>
      <c r="AK58" s="383"/>
      <c r="AL58" s="384"/>
      <c r="AM58" s="384"/>
      <c r="AN58" s="384"/>
      <c r="AO58" s="384"/>
      <c r="AP58" s="384"/>
      <c r="AQ58" s="385"/>
      <c r="AR58" s="227"/>
      <c r="AS58" s="216"/>
      <c r="AT58" s="228"/>
      <c r="AU58" s="1"/>
      <c r="AV58" s="1"/>
      <c r="AW58" s="1"/>
      <c r="AX58" s="1"/>
      <c r="AY58" s="1"/>
      <c r="AZ58" s="1"/>
      <c r="BA58" s="1"/>
      <c r="BB58" s="1"/>
      <c r="BC58" s="1"/>
      <c r="BD58" s="1"/>
      <c r="BE58" s="1"/>
      <c r="BF58" s="1"/>
      <c r="BG58" s="1"/>
      <c r="BI58" s="17"/>
      <c r="BJ58" s="17"/>
    </row>
    <row r="59" spans="2:62" ht="18" customHeight="1">
      <c r="B59" s="7"/>
      <c r="C59" s="7"/>
      <c r="D59" s="7"/>
      <c r="E59" s="7"/>
      <c r="F59" s="7"/>
      <c r="G59" s="7"/>
      <c r="H59" s="7"/>
      <c r="I59" s="7"/>
      <c r="J59" s="7"/>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7"/>
      <c r="AM59" s="7"/>
      <c r="AN59" s="7"/>
      <c r="AO59" s="7"/>
      <c r="AP59" s="7"/>
      <c r="AQ59" s="7"/>
      <c r="AR59" s="7"/>
      <c r="AS59" s="7"/>
      <c r="AT59" s="7"/>
      <c r="AU59" s="1"/>
      <c r="AV59" s="1"/>
      <c r="AW59" s="1"/>
      <c r="AX59" s="1"/>
      <c r="AY59" s="1"/>
      <c r="AZ59" s="1"/>
      <c r="BA59" s="1"/>
      <c r="BB59" s="1"/>
      <c r="BC59" s="1"/>
      <c r="BD59" s="1"/>
      <c r="BE59" s="1"/>
      <c r="BF59" s="1"/>
      <c r="BG59" s="1"/>
      <c r="BI59" s="17"/>
      <c r="BJ59" s="17"/>
    </row>
    <row r="60" spans="2:63" ht="9.75" customHeight="1" hidden="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I60" s="17"/>
      <c r="BJ60" s="17"/>
      <c r="BK60" s="1"/>
    </row>
    <row r="61" spans="2:63" ht="12" customHeight="1" hidden="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I61" s="17"/>
      <c r="BJ61" s="17"/>
      <c r="BK61" s="1"/>
    </row>
    <row r="62" ht="13.5" hidden="1"/>
    <row r="63" ht="13.5" hidden="1"/>
    <row r="64" ht="13.5" hidden="1"/>
    <row r="65" ht="13.5" hidden="1"/>
    <row r="66" ht="13.5" hidden="1"/>
    <row r="67" ht="13.5" hidden="1"/>
    <row r="68" ht="13.5" hidden="1"/>
    <row r="69" spans="2:63" ht="12" customHeight="1" hidden="1">
      <c r="B69" s="1"/>
      <c r="AV69" s="1"/>
      <c r="AW69" s="1"/>
      <c r="AX69" s="1"/>
      <c r="AY69" s="1"/>
      <c r="AZ69" s="1"/>
      <c r="BA69" s="1"/>
      <c r="BB69" s="1"/>
      <c r="BC69" s="1"/>
      <c r="BD69" s="1"/>
      <c r="BE69" s="1"/>
      <c r="BF69" s="1"/>
      <c r="BG69" s="1"/>
      <c r="BI69" s="17"/>
      <c r="BJ69" s="17"/>
      <c r="BK69" s="1"/>
    </row>
    <row r="70" spans="2:63" ht="12" customHeight="1" hidden="1">
      <c r="B70" s="1"/>
      <c r="AV70" s="1"/>
      <c r="AW70" s="1"/>
      <c r="AX70" s="1"/>
      <c r="AY70" s="1"/>
      <c r="AZ70" s="1"/>
      <c r="BA70" s="1"/>
      <c r="BB70" s="1"/>
      <c r="BC70" s="1"/>
      <c r="BD70" s="1"/>
      <c r="BE70" s="1"/>
      <c r="BF70" s="1"/>
      <c r="BG70" s="1"/>
      <c r="BI70" s="17"/>
      <c r="BJ70" s="17"/>
      <c r="BK70" s="1"/>
    </row>
    <row r="71" spans="2:63" ht="12" customHeight="1" hidden="1">
      <c r="B71" s="1"/>
      <c r="AV71" s="1"/>
      <c r="AW71" s="1"/>
      <c r="AX71" s="1"/>
      <c r="AY71" s="1"/>
      <c r="AZ71" s="1"/>
      <c r="BA71" s="1"/>
      <c r="BB71" s="1"/>
      <c r="BC71" s="1"/>
      <c r="BD71" s="1"/>
      <c r="BE71" s="1"/>
      <c r="BF71" s="1"/>
      <c r="BG71" s="1"/>
      <c r="BI71" s="17"/>
      <c r="BJ71" s="17"/>
      <c r="BK71" s="1"/>
    </row>
    <row r="72" spans="2:63" ht="12" customHeight="1" hidden="1">
      <c r="B72" s="1"/>
      <c r="AV72" s="1"/>
      <c r="AW72" s="1"/>
      <c r="AX72" s="1"/>
      <c r="AY72" s="1"/>
      <c r="AZ72" s="1"/>
      <c r="BA72" s="1"/>
      <c r="BB72" s="1"/>
      <c r="BC72" s="1"/>
      <c r="BD72" s="1"/>
      <c r="BE72" s="1"/>
      <c r="BF72" s="1"/>
      <c r="BG72" s="1"/>
      <c r="BI72" s="17"/>
      <c r="BJ72" s="17"/>
      <c r="BK72" s="1"/>
    </row>
    <row r="73" spans="2:63" ht="12" customHeight="1" hidden="1">
      <c r="B73" s="1"/>
      <c r="AV73" s="1"/>
      <c r="AW73" s="1"/>
      <c r="AX73" s="1"/>
      <c r="AY73" s="1"/>
      <c r="AZ73" s="1"/>
      <c r="BA73" s="1"/>
      <c r="BB73" s="1"/>
      <c r="BC73" s="1"/>
      <c r="BD73" s="1"/>
      <c r="BE73" s="1"/>
      <c r="BF73" s="1"/>
      <c r="BG73" s="1"/>
      <c r="BI73" s="17"/>
      <c r="BJ73" s="17"/>
      <c r="BK73" s="1"/>
    </row>
    <row r="74" spans="2:63" ht="12" customHeight="1" hidden="1">
      <c r="B74" s="1"/>
      <c r="AV74" s="1"/>
      <c r="AW74" s="1"/>
      <c r="AX74" s="1"/>
      <c r="AY74" s="1"/>
      <c r="AZ74" s="1"/>
      <c r="BA74" s="1"/>
      <c r="BB74" s="1"/>
      <c r="BC74" s="1"/>
      <c r="BD74" s="1"/>
      <c r="BE74" s="1"/>
      <c r="BF74" s="1"/>
      <c r="BG74" s="1"/>
      <c r="BI74" s="17"/>
      <c r="BJ74" s="17"/>
      <c r="BK74" s="1"/>
    </row>
    <row r="75" spans="2:63" ht="12" customHeight="1" hidden="1">
      <c r="B75" s="1"/>
      <c r="AV75" s="1"/>
      <c r="AW75" s="1"/>
      <c r="AX75" s="1"/>
      <c r="AY75" s="1"/>
      <c r="AZ75" s="1"/>
      <c r="BA75" s="1"/>
      <c r="BB75" s="1"/>
      <c r="BC75" s="1"/>
      <c r="BD75" s="1"/>
      <c r="BE75" s="1"/>
      <c r="BF75" s="1"/>
      <c r="BG75" s="1"/>
      <c r="BI75" s="17"/>
      <c r="BJ75" s="17"/>
      <c r="BK75" s="1"/>
    </row>
    <row r="76" spans="2:63" ht="12" customHeight="1" hidden="1">
      <c r="B76" s="1"/>
      <c r="AV76" s="1"/>
      <c r="AW76" s="1"/>
      <c r="AX76" s="1"/>
      <c r="AY76" s="1"/>
      <c r="AZ76" s="1"/>
      <c r="BA76" s="1"/>
      <c r="BB76" s="1"/>
      <c r="BC76" s="1"/>
      <c r="BD76" s="1"/>
      <c r="BE76" s="1"/>
      <c r="BF76" s="1"/>
      <c r="BG76" s="1"/>
      <c r="BI76" s="17"/>
      <c r="BJ76" s="17"/>
      <c r="BK76" s="1"/>
    </row>
    <row r="77" spans="2:63" ht="12" customHeight="1" hidden="1">
      <c r="B77" s="1"/>
      <c r="AV77" s="1"/>
      <c r="AW77" s="1"/>
      <c r="AX77" s="1"/>
      <c r="AY77" s="1"/>
      <c r="AZ77" s="1"/>
      <c r="BA77" s="1"/>
      <c r="BB77" s="1"/>
      <c r="BC77" s="1"/>
      <c r="BD77" s="1"/>
      <c r="BE77" s="1"/>
      <c r="BF77" s="1"/>
      <c r="BG77" s="1"/>
      <c r="BI77" s="17"/>
      <c r="BJ77" s="17"/>
      <c r="BK77" s="1"/>
    </row>
    <row r="78" spans="2:63" ht="12" customHeight="1" hidden="1">
      <c r="B78" s="1"/>
      <c r="AV78" s="1"/>
      <c r="AW78" s="1"/>
      <c r="AX78" s="1"/>
      <c r="AY78" s="1"/>
      <c r="AZ78" s="1"/>
      <c r="BA78" s="1"/>
      <c r="BB78" s="1"/>
      <c r="BC78" s="1"/>
      <c r="BD78" s="1"/>
      <c r="BE78" s="1"/>
      <c r="BF78" s="1"/>
      <c r="BG78" s="1"/>
      <c r="BI78" s="17"/>
      <c r="BJ78" s="17"/>
      <c r="BK78" s="1"/>
    </row>
    <row r="79" spans="2:63" ht="12" customHeight="1" hidden="1">
      <c r="B79" s="1"/>
      <c r="AV79" s="1"/>
      <c r="AW79" s="1"/>
      <c r="AX79" s="1"/>
      <c r="AY79" s="1"/>
      <c r="AZ79" s="1"/>
      <c r="BA79" s="1"/>
      <c r="BB79" s="1"/>
      <c r="BC79" s="1"/>
      <c r="BD79" s="1"/>
      <c r="BE79" s="1"/>
      <c r="BF79" s="1"/>
      <c r="BG79" s="1"/>
      <c r="BI79" s="17"/>
      <c r="BJ79" s="17"/>
      <c r="BK79" s="1"/>
    </row>
    <row r="80" spans="2:63" ht="12" customHeight="1" hidden="1">
      <c r="B80" s="1"/>
      <c r="AV80" s="1"/>
      <c r="AW80" s="1"/>
      <c r="AX80" s="1"/>
      <c r="AY80" s="1"/>
      <c r="AZ80" s="1"/>
      <c r="BA80" s="1"/>
      <c r="BB80" s="1"/>
      <c r="BC80" s="1"/>
      <c r="BD80" s="1"/>
      <c r="BE80" s="1"/>
      <c r="BF80" s="1"/>
      <c r="BG80" s="1"/>
      <c r="BI80" s="17"/>
      <c r="BJ80" s="17"/>
      <c r="BK80" s="1"/>
    </row>
    <row r="81" spans="2:63" ht="12" customHeight="1" hidden="1">
      <c r="B81" s="1"/>
      <c r="AV81" s="1"/>
      <c r="AW81" s="1"/>
      <c r="AX81" s="1"/>
      <c r="AY81" s="1"/>
      <c r="AZ81" s="1"/>
      <c r="BA81" s="1"/>
      <c r="BB81" s="1"/>
      <c r="BC81" s="1"/>
      <c r="BD81" s="1"/>
      <c r="BE81" s="1"/>
      <c r="BF81" s="1"/>
      <c r="BG81" s="1"/>
      <c r="BI81" s="17"/>
      <c r="BJ81" s="17"/>
      <c r="BK81" s="1"/>
    </row>
    <row r="82" spans="2:63" ht="12" customHeight="1" hidden="1">
      <c r="B82" s="1"/>
      <c r="AV82" s="1"/>
      <c r="AW82" s="1"/>
      <c r="AX82" s="1"/>
      <c r="AY82" s="1"/>
      <c r="AZ82" s="1"/>
      <c r="BA82" s="1"/>
      <c r="BB82" s="1"/>
      <c r="BC82" s="1"/>
      <c r="BD82" s="1"/>
      <c r="BE82" s="1"/>
      <c r="BF82" s="1"/>
      <c r="BG82" s="1"/>
      <c r="BI82" s="17"/>
      <c r="BJ82" s="17"/>
      <c r="BK82" s="1"/>
    </row>
    <row r="83" spans="2:63" ht="12" customHeight="1" hidden="1">
      <c r="B83" s="1"/>
      <c r="AV83" s="1"/>
      <c r="AW83" s="1"/>
      <c r="AX83" s="1"/>
      <c r="AY83" s="1"/>
      <c r="AZ83" s="1"/>
      <c r="BA83" s="1"/>
      <c r="BB83" s="1"/>
      <c r="BC83" s="1"/>
      <c r="BD83" s="1"/>
      <c r="BE83" s="1"/>
      <c r="BF83" s="1"/>
      <c r="BG83" s="1"/>
      <c r="BI83" s="17"/>
      <c r="BJ83" s="17"/>
      <c r="BK83" s="1"/>
    </row>
    <row r="84" spans="2:63" ht="12" customHeight="1" hidden="1">
      <c r="B84" s="1"/>
      <c r="AV84" s="1"/>
      <c r="AW84" s="1"/>
      <c r="AX84" s="1"/>
      <c r="AY84" s="1"/>
      <c r="AZ84" s="1"/>
      <c r="BA84" s="1"/>
      <c r="BB84" s="1"/>
      <c r="BC84" s="1"/>
      <c r="BD84" s="1"/>
      <c r="BE84" s="1"/>
      <c r="BF84" s="1"/>
      <c r="BG84" s="1"/>
      <c r="BI84" s="17"/>
      <c r="BJ84" s="17"/>
      <c r="BK84" s="1"/>
    </row>
    <row r="85" spans="2:63" ht="12" customHeight="1" hidden="1">
      <c r="B85" s="1"/>
      <c r="AV85" s="1"/>
      <c r="AW85" s="1"/>
      <c r="AX85" s="1"/>
      <c r="AY85" s="1"/>
      <c r="AZ85" s="1"/>
      <c r="BA85" s="1"/>
      <c r="BB85" s="1"/>
      <c r="BC85" s="1"/>
      <c r="BD85" s="1"/>
      <c r="BE85" s="1"/>
      <c r="BF85" s="1"/>
      <c r="BG85" s="1"/>
      <c r="BI85" s="17"/>
      <c r="BJ85" s="17"/>
      <c r="BK85" s="1"/>
    </row>
    <row r="86" ht="12" customHeight="1" hidden="1">
      <c r="B86" s="1"/>
    </row>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9.75" customHeight="1" hidden="1"/>
    <row r="174" ht="9.75" customHeight="1" hidden="1"/>
    <row r="175" ht="9.75" customHeight="1" hidden="1"/>
    <row r="176" ht="9.75" customHeight="1" hidden="1"/>
  </sheetData>
  <sheetProtection password="CCF9" sheet="1"/>
  <mergeCells count="551">
    <mergeCell ref="B9:AD9"/>
    <mergeCell ref="B10:AD10"/>
    <mergeCell ref="AN7:AO8"/>
    <mergeCell ref="AP7:AP8"/>
    <mergeCell ref="AQ7:AR8"/>
    <mergeCell ref="AS7:AT8"/>
    <mergeCell ref="AE9:AI11"/>
    <mergeCell ref="AJ9:AT11"/>
    <mergeCell ref="AE7:AI8"/>
    <mergeCell ref="AJ7:AK8"/>
    <mergeCell ref="AR3:AT4"/>
    <mergeCell ref="B5:G5"/>
    <mergeCell ref="AE5:AI6"/>
    <mergeCell ref="AJ5:AK6"/>
    <mergeCell ref="AL5:AM6"/>
    <mergeCell ref="AQ5:AR6"/>
    <mergeCell ref="AS5:AT6"/>
    <mergeCell ref="AN5:AO6"/>
    <mergeCell ref="AP5:AP6"/>
    <mergeCell ref="AE3:AI4"/>
    <mergeCell ref="AG56:AI56"/>
    <mergeCell ref="AK56:AQ56"/>
    <mergeCell ref="L57:P58"/>
    <mergeCell ref="Q57:S58"/>
    <mergeCell ref="T57:V58"/>
    <mergeCell ref="W57:Y58"/>
    <mergeCell ref="AA57:AF58"/>
    <mergeCell ref="AG57:AI58"/>
    <mergeCell ref="AK57:AQ58"/>
    <mergeCell ref="AQ52:AT52"/>
    <mergeCell ref="AQ53:AT54"/>
    <mergeCell ref="L55:Y55"/>
    <mergeCell ref="AA55:AI55"/>
    <mergeCell ref="AK55:AT55"/>
    <mergeCell ref="L56:P56"/>
    <mergeCell ref="Q56:S56"/>
    <mergeCell ref="T56:V56"/>
    <mergeCell ref="W56:Y56"/>
    <mergeCell ref="AA56:AF56"/>
    <mergeCell ref="I46:O46"/>
    <mergeCell ref="P46:U46"/>
    <mergeCell ref="V46:AJ49"/>
    <mergeCell ref="AK46:AO46"/>
    <mergeCell ref="N53:N54"/>
    <mergeCell ref="AQ47:AQ49"/>
    <mergeCell ref="AK47:AK49"/>
    <mergeCell ref="B51:AT51"/>
    <mergeCell ref="B52:C52"/>
    <mergeCell ref="D52:J52"/>
    <mergeCell ref="C47:H49"/>
    <mergeCell ref="I47:O49"/>
    <mergeCell ref="P47:U49"/>
    <mergeCell ref="AR44:AR45"/>
    <mergeCell ref="AO44:AO45"/>
    <mergeCell ref="AP44:AP45"/>
    <mergeCell ref="AM44:AM45"/>
    <mergeCell ref="AN44:AN45"/>
    <mergeCell ref="AR47:AR49"/>
    <mergeCell ref="C46:H46"/>
    <mergeCell ref="AC45:AF45"/>
    <mergeCell ref="AQ44:AQ45"/>
    <mergeCell ref="AL47:AL49"/>
    <mergeCell ref="AM47:AM49"/>
    <mergeCell ref="AN47:AN49"/>
    <mergeCell ref="AO47:AO49"/>
    <mergeCell ref="AQ46:AT46"/>
    <mergeCell ref="AS44:AS45"/>
    <mergeCell ref="AS47:AS49"/>
    <mergeCell ref="AT47:AT49"/>
    <mergeCell ref="G44:G45"/>
    <mergeCell ref="H44:H45"/>
    <mergeCell ref="I44:O45"/>
    <mergeCell ref="V44:AB44"/>
    <mergeCell ref="AC44:AF44"/>
    <mergeCell ref="AT44:AT45"/>
    <mergeCell ref="P45:Q45"/>
    <mergeCell ref="R45:S45"/>
    <mergeCell ref="T45:U45"/>
    <mergeCell ref="V45:AB45"/>
    <mergeCell ref="AR42:AR43"/>
    <mergeCell ref="AG44:AI45"/>
    <mergeCell ref="AJ44:AJ45"/>
    <mergeCell ref="AK44:AK45"/>
    <mergeCell ref="AL44:AL45"/>
    <mergeCell ref="B44:B45"/>
    <mergeCell ref="C44:C45"/>
    <mergeCell ref="D44:D45"/>
    <mergeCell ref="E44:E45"/>
    <mergeCell ref="F44:F45"/>
    <mergeCell ref="AC42:AF42"/>
    <mergeCell ref="AS42:AS43"/>
    <mergeCell ref="AT42:AT43"/>
    <mergeCell ref="AK42:AK43"/>
    <mergeCell ref="AL42:AL43"/>
    <mergeCell ref="AM42:AM43"/>
    <mergeCell ref="AP42:AP43"/>
    <mergeCell ref="AN42:AN43"/>
    <mergeCell ref="AO42:AO43"/>
    <mergeCell ref="AQ42:AQ43"/>
    <mergeCell ref="B42:B43"/>
    <mergeCell ref="C42:C43"/>
    <mergeCell ref="D42:D43"/>
    <mergeCell ref="E42:E43"/>
    <mergeCell ref="F42:F43"/>
    <mergeCell ref="P43:Q43"/>
    <mergeCell ref="G42:G43"/>
    <mergeCell ref="H42:H43"/>
    <mergeCell ref="I42:O43"/>
    <mergeCell ref="AQ40:AQ41"/>
    <mergeCell ref="AR40:AR41"/>
    <mergeCell ref="AN40:AN41"/>
    <mergeCell ref="AO40:AO41"/>
    <mergeCell ref="AP40:AP41"/>
    <mergeCell ref="AJ40:AJ41"/>
    <mergeCell ref="AK40:AK41"/>
    <mergeCell ref="AL40:AL41"/>
    <mergeCell ref="AM40:AM41"/>
    <mergeCell ref="H40:H41"/>
    <mergeCell ref="AG42:AI43"/>
    <mergeCell ref="AJ42:AJ43"/>
    <mergeCell ref="AC43:AF43"/>
    <mergeCell ref="AC40:AF40"/>
    <mergeCell ref="AG40:AI41"/>
    <mergeCell ref="R43:S43"/>
    <mergeCell ref="T43:U43"/>
    <mergeCell ref="V43:AB43"/>
    <mergeCell ref="V42:AB42"/>
    <mergeCell ref="AJ38:AJ39"/>
    <mergeCell ref="I40:O41"/>
    <mergeCell ref="V40:AB40"/>
    <mergeCell ref="AS40:AS41"/>
    <mergeCell ref="AT40:AT41"/>
    <mergeCell ref="P41:Q41"/>
    <mergeCell ref="R41:S41"/>
    <mergeCell ref="T41:U41"/>
    <mergeCell ref="V41:AB41"/>
    <mergeCell ref="AC41:AF41"/>
    <mergeCell ref="B40:B41"/>
    <mergeCell ref="C40:C41"/>
    <mergeCell ref="D40:D41"/>
    <mergeCell ref="E40:E41"/>
    <mergeCell ref="F40:F41"/>
    <mergeCell ref="G40:G41"/>
    <mergeCell ref="AS38:AS39"/>
    <mergeCell ref="AT38:AT39"/>
    <mergeCell ref="AK38:AK39"/>
    <mergeCell ref="AL38:AL39"/>
    <mergeCell ref="AM38:AM39"/>
    <mergeCell ref="AP38:AP39"/>
    <mergeCell ref="AN38:AN39"/>
    <mergeCell ref="AO38:AO39"/>
    <mergeCell ref="H38:H39"/>
    <mergeCell ref="AQ38:AQ39"/>
    <mergeCell ref="AR38:AR39"/>
    <mergeCell ref="P39:Q39"/>
    <mergeCell ref="R39:S39"/>
    <mergeCell ref="T39:U39"/>
    <mergeCell ref="V39:AB39"/>
    <mergeCell ref="V38:AB38"/>
    <mergeCell ref="AC38:AF38"/>
    <mergeCell ref="AG38:AI39"/>
    <mergeCell ref="B38:B39"/>
    <mergeCell ref="C38:C39"/>
    <mergeCell ref="D38:D39"/>
    <mergeCell ref="E38:E39"/>
    <mergeCell ref="F38:F39"/>
    <mergeCell ref="G38:G39"/>
    <mergeCell ref="I38:O39"/>
    <mergeCell ref="AQ36:AQ37"/>
    <mergeCell ref="AR36:AR37"/>
    <mergeCell ref="AN36:AN37"/>
    <mergeCell ref="AO36:AO37"/>
    <mergeCell ref="AP36:AP37"/>
    <mergeCell ref="AJ36:AJ37"/>
    <mergeCell ref="AC39:AF39"/>
    <mergeCell ref="AC36:AF36"/>
    <mergeCell ref="AG36:AI37"/>
    <mergeCell ref="AS36:AS37"/>
    <mergeCell ref="AT36:AT37"/>
    <mergeCell ref="P37:Q37"/>
    <mergeCell ref="R37:S37"/>
    <mergeCell ref="T37:U37"/>
    <mergeCell ref="V37:AB37"/>
    <mergeCell ref="AC37:AF37"/>
    <mergeCell ref="AK36:AK37"/>
    <mergeCell ref="AL36:AL37"/>
    <mergeCell ref="AM36:AM37"/>
    <mergeCell ref="B36:B37"/>
    <mergeCell ref="C36:C37"/>
    <mergeCell ref="D36:D37"/>
    <mergeCell ref="E36:E37"/>
    <mergeCell ref="F36:F37"/>
    <mergeCell ref="G36:G37"/>
    <mergeCell ref="H36:H37"/>
    <mergeCell ref="I36:O37"/>
    <mergeCell ref="V36:AB36"/>
    <mergeCell ref="AS34:AS35"/>
    <mergeCell ref="AT34:AT35"/>
    <mergeCell ref="AK34:AK35"/>
    <mergeCell ref="AL34:AL35"/>
    <mergeCell ref="AM34:AM35"/>
    <mergeCell ref="AP34:AP35"/>
    <mergeCell ref="AN34:AN35"/>
    <mergeCell ref="AO34:AO35"/>
    <mergeCell ref="AQ34:AQ35"/>
    <mergeCell ref="AR34:AR35"/>
    <mergeCell ref="P35:Q35"/>
    <mergeCell ref="R35:S35"/>
    <mergeCell ref="T35:U35"/>
    <mergeCell ref="V35:AB35"/>
    <mergeCell ref="V34:AB34"/>
    <mergeCell ref="AC34:AF34"/>
    <mergeCell ref="AG34:AI35"/>
    <mergeCell ref="AJ34:AJ35"/>
    <mergeCell ref="AC35:AF35"/>
    <mergeCell ref="AC32:AF32"/>
    <mergeCell ref="AG32:AI33"/>
    <mergeCell ref="B34:B35"/>
    <mergeCell ref="C34:C35"/>
    <mergeCell ref="D34:D35"/>
    <mergeCell ref="E34:E35"/>
    <mergeCell ref="F34:F35"/>
    <mergeCell ref="G34:G35"/>
    <mergeCell ref="H34:H35"/>
    <mergeCell ref="I34:O35"/>
    <mergeCell ref="AQ32:AQ33"/>
    <mergeCell ref="AR32:AR33"/>
    <mergeCell ref="AN32:AN33"/>
    <mergeCell ref="AO32:AO33"/>
    <mergeCell ref="AP32:AP33"/>
    <mergeCell ref="AJ32:AJ33"/>
    <mergeCell ref="H32:H33"/>
    <mergeCell ref="I32:O33"/>
    <mergeCell ref="AS32:AS33"/>
    <mergeCell ref="AT32:AT33"/>
    <mergeCell ref="P33:Q33"/>
    <mergeCell ref="R33:S33"/>
    <mergeCell ref="T33:U33"/>
    <mergeCell ref="V33:AB33"/>
    <mergeCell ref="AC33:AF33"/>
    <mergeCell ref="AK32:AK33"/>
    <mergeCell ref="AL32:AL33"/>
    <mergeCell ref="AM32:AM33"/>
    <mergeCell ref="B32:B33"/>
    <mergeCell ref="C32:C33"/>
    <mergeCell ref="D32:D33"/>
    <mergeCell ref="E32:E33"/>
    <mergeCell ref="F32:F33"/>
    <mergeCell ref="G32:G33"/>
    <mergeCell ref="V32:AB32"/>
    <mergeCell ref="AS30:AS31"/>
    <mergeCell ref="AT30:AT31"/>
    <mergeCell ref="AK30:AK31"/>
    <mergeCell ref="AL30:AL31"/>
    <mergeCell ref="AM30:AM31"/>
    <mergeCell ref="AP30:AP31"/>
    <mergeCell ref="AN30:AN31"/>
    <mergeCell ref="AO30:AO31"/>
    <mergeCell ref="AQ30:AQ31"/>
    <mergeCell ref="AR30:AR31"/>
    <mergeCell ref="P31:Q31"/>
    <mergeCell ref="R31:S31"/>
    <mergeCell ref="T31:U31"/>
    <mergeCell ref="V31:AB31"/>
    <mergeCell ref="V30:AB30"/>
    <mergeCell ref="AC30:AF30"/>
    <mergeCell ref="AG30:AI31"/>
    <mergeCell ref="AJ30:AJ31"/>
    <mergeCell ref="AC31:AF31"/>
    <mergeCell ref="AC28:AF28"/>
    <mergeCell ref="AG28:AI29"/>
    <mergeCell ref="B30:B31"/>
    <mergeCell ref="C30:C31"/>
    <mergeCell ref="D30:D31"/>
    <mergeCell ref="E30:E31"/>
    <mergeCell ref="F30:F31"/>
    <mergeCell ref="G30:G31"/>
    <mergeCell ref="H30:H31"/>
    <mergeCell ref="I30:O31"/>
    <mergeCell ref="AQ28:AQ29"/>
    <mergeCell ref="AR28:AR29"/>
    <mergeCell ref="AN28:AN29"/>
    <mergeCell ref="AO28:AO29"/>
    <mergeCell ref="AP28:AP29"/>
    <mergeCell ref="AS28:AS29"/>
    <mergeCell ref="AT28:AT29"/>
    <mergeCell ref="P29:Q29"/>
    <mergeCell ref="R29:S29"/>
    <mergeCell ref="T29:U29"/>
    <mergeCell ref="V29:AB29"/>
    <mergeCell ref="AC29:AF29"/>
    <mergeCell ref="AK28:AK29"/>
    <mergeCell ref="AL28:AL29"/>
    <mergeCell ref="AM28:AM29"/>
    <mergeCell ref="AJ28:AJ29"/>
    <mergeCell ref="B28:B29"/>
    <mergeCell ref="C28:C29"/>
    <mergeCell ref="D28:D29"/>
    <mergeCell ref="E28:E29"/>
    <mergeCell ref="F28:F29"/>
    <mergeCell ref="G28:G29"/>
    <mergeCell ref="H28:H29"/>
    <mergeCell ref="I28:O29"/>
    <mergeCell ref="V28:AB28"/>
    <mergeCell ref="AS26:AS27"/>
    <mergeCell ref="AT26:AT27"/>
    <mergeCell ref="AK26:AK27"/>
    <mergeCell ref="AL26:AL27"/>
    <mergeCell ref="AM26:AM27"/>
    <mergeCell ref="AP26:AP27"/>
    <mergeCell ref="AN26:AN27"/>
    <mergeCell ref="AO26:AO27"/>
    <mergeCell ref="AQ26:AQ27"/>
    <mergeCell ref="AR26:AR27"/>
    <mergeCell ref="P27:Q27"/>
    <mergeCell ref="R27:S27"/>
    <mergeCell ref="T27:U27"/>
    <mergeCell ref="V27:AB27"/>
    <mergeCell ref="V26:AB26"/>
    <mergeCell ref="AC26:AF26"/>
    <mergeCell ref="AG26:AI27"/>
    <mergeCell ref="AJ26:AJ27"/>
    <mergeCell ref="AC27:AF27"/>
    <mergeCell ref="AC24:AF24"/>
    <mergeCell ref="AG24:AI25"/>
    <mergeCell ref="B26:B27"/>
    <mergeCell ref="C26:C27"/>
    <mergeCell ref="D26:D27"/>
    <mergeCell ref="E26:E27"/>
    <mergeCell ref="F26:F27"/>
    <mergeCell ref="G26:G27"/>
    <mergeCell ref="H26:H27"/>
    <mergeCell ref="I26:O27"/>
    <mergeCell ref="AQ24:AQ25"/>
    <mergeCell ref="AR24:AR25"/>
    <mergeCell ref="AN24:AN25"/>
    <mergeCell ref="AO24:AO25"/>
    <mergeCell ref="AP24:AP25"/>
    <mergeCell ref="AJ24:AJ25"/>
    <mergeCell ref="H24:H25"/>
    <mergeCell ref="I24:O25"/>
    <mergeCell ref="AS24:AS25"/>
    <mergeCell ref="AT24:AT25"/>
    <mergeCell ref="P25:Q25"/>
    <mergeCell ref="R25:S25"/>
    <mergeCell ref="T25:U25"/>
    <mergeCell ref="V25:AB25"/>
    <mergeCell ref="AC25:AF25"/>
    <mergeCell ref="AK24:AK25"/>
    <mergeCell ref="AL24:AL25"/>
    <mergeCell ref="AM24:AM25"/>
    <mergeCell ref="B24:B25"/>
    <mergeCell ref="C24:C25"/>
    <mergeCell ref="D24:D25"/>
    <mergeCell ref="E24:E25"/>
    <mergeCell ref="F24:F25"/>
    <mergeCell ref="G24:G25"/>
    <mergeCell ref="V24:AB24"/>
    <mergeCell ref="AS22:AS23"/>
    <mergeCell ref="AT22:AT23"/>
    <mergeCell ref="AK22:AK23"/>
    <mergeCell ref="AL22:AL23"/>
    <mergeCell ref="AM22:AM23"/>
    <mergeCell ref="AP22:AP23"/>
    <mergeCell ref="AN22:AN23"/>
    <mergeCell ref="AO22:AO23"/>
    <mergeCell ref="AQ22:AQ23"/>
    <mergeCell ref="AR22:AR23"/>
    <mergeCell ref="P23:Q23"/>
    <mergeCell ref="R23:S23"/>
    <mergeCell ref="T23:U23"/>
    <mergeCell ref="V23:AB23"/>
    <mergeCell ref="V22:AB22"/>
    <mergeCell ref="AC22:AF22"/>
    <mergeCell ref="AG22:AI23"/>
    <mergeCell ref="AJ22:AJ23"/>
    <mergeCell ref="AC23:AF23"/>
    <mergeCell ref="AC20:AF20"/>
    <mergeCell ref="AG20:AI21"/>
    <mergeCell ref="B22:B23"/>
    <mergeCell ref="C22:C23"/>
    <mergeCell ref="D22:D23"/>
    <mergeCell ref="E22:E23"/>
    <mergeCell ref="F22:F23"/>
    <mergeCell ref="G22:G23"/>
    <mergeCell ref="H22:H23"/>
    <mergeCell ref="I22:O23"/>
    <mergeCell ref="AQ20:AQ21"/>
    <mergeCell ref="AR20:AR21"/>
    <mergeCell ref="AN20:AN21"/>
    <mergeCell ref="AO20:AO21"/>
    <mergeCell ref="AP20:AP21"/>
    <mergeCell ref="AS20:AS21"/>
    <mergeCell ref="AT20:AT21"/>
    <mergeCell ref="P21:Q21"/>
    <mergeCell ref="R21:S21"/>
    <mergeCell ref="T21:U21"/>
    <mergeCell ref="V21:AB21"/>
    <mergeCell ref="AC21:AF21"/>
    <mergeCell ref="AK20:AK21"/>
    <mergeCell ref="AL20:AL21"/>
    <mergeCell ref="AM20:AM21"/>
    <mergeCell ref="AJ20:AJ21"/>
    <mergeCell ref="B20:B21"/>
    <mergeCell ref="C20:C21"/>
    <mergeCell ref="D20:D21"/>
    <mergeCell ref="E20:E21"/>
    <mergeCell ref="F20:F21"/>
    <mergeCell ref="G20:G21"/>
    <mergeCell ref="H20:H21"/>
    <mergeCell ref="I20:O21"/>
    <mergeCell ref="V20:AB20"/>
    <mergeCell ref="AR18:AR19"/>
    <mergeCell ref="AS18:AS19"/>
    <mergeCell ref="AT18:AT19"/>
    <mergeCell ref="AK18:AK19"/>
    <mergeCell ref="AL18:AL19"/>
    <mergeCell ref="AM18:AM19"/>
    <mergeCell ref="AN18:AN19"/>
    <mergeCell ref="AO18:AO19"/>
    <mergeCell ref="AP18:AP19"/>
    <mergeCell ref="AC18:AF18"/>
    <mergeCell ref="AG18:AI19"/>
    <mergeCell ref="V18:AB18"/>
    <mergeCell ref="AQ18:AQ19"/>
    <mergeCell ref="G18:G19"/>
    <mergeCell ref="P19:Q19"/>
    <mergeCell ref="R19:S19"/>
    <mergeCell ref="T19:U19"/>
    <mergeCell ref="V19:AB19"/>
    <mergeCell ref="AJ18:AJ19"/>
    <mergeCell ref="AC19:AF19"/>
    <mergeCell ref="AS16:AS17"/>
    <mergeCell ref="AR16:AR17"/>
    <mergeCell ref="P17:Q17"/>
    <mergeCell ref="R17:S17"/>
    <mergeCell ref="T17:U17"/>
    <mergeCell ref="B18:B19"/>
    <mergeCell ref="C18:C19"/>
    <mergeCell ref="D18:D19"/>
    <mergeCell ref="E18:E19"/>
    <mergeCell ref="F18:F19"/>
    <mergeCell ref="AT16:AT17"/>
    <mergeCell ref="AN16:AN17"/>
    <mergeCell ref="AO16:AO17"/>
    <mergeCell ref="AP16:AP17"/>
    <mergeCell ref="AG16:AI17"/>
    <mergeCell ref="H18:H19"/>
    <mergeCell ref="I18:O19"/>
    <mergeCell ref="AC17:AF17"/>
    <mergeCell ref="AM16:AM17"/>
    <mergeCell ref="AQ16:AQ17"/>
    <mergeCell ref="V16:AB16"/>
    <mergeCell ref="AC16:AF16"/>
    <mergeCell ref="V17:AB17"/>
    <mergeCell ref="AJ16:AJ17"/>
    <mergeCell ref="AK16:AK17"/>
    <mergeCell ref="AL16:AL17"/>
    <mergeCell ref="B16:B17"/>
    <mergeCell ref="C16:C17"/>
    <mergeCell ref="D16:D17"/>
    <mergeCell ref="E16:E17"/>
    <mergeCell ref="C14:H15"/>
    <mergeCell ref="I14:O15"/>
    <mergeCell ref="F16:F17"/>
    <mergeCell ref="G16:G17"/>
    <mergeCell ref="H16:H17"/>
    <mergeCell ref="I16:O17"/>
    <mergeCell ref="AX15:BC15"/>
    <mergeCell ref="AR14:AT15"/>
    <mergeCell ref="V15:AB15"/>
    <mergeCell ref="AC14:AF15"/>
    <mergeCell ref="AG14:AI15"/>
    <mergeCell ref="AP14:AP15"/>
    <mergeCell ref="AQ14:AQ15"/>
    <mergeCell ref="AJ14:AJ15"/>
    <mergeCell ref="AK14:AO15"/>
    <mergeCell ref="V14:AB14"/>
    <mergeCell ref="B11:E11"/>
    <mergeCell ref="F11:AD11"/>
    <mergeCell ref="B8:E8"/>
    <mergeCell ref="C12:K13"/>
    <mergeCell ref="L12:L13"/>
    <mergeCell ref="M12:N13"/>
    <mergeCell ref="O12:U13"/>
    <mergeCell ref="V12:AT12"/>
    <mergeCell ref="V13:AT13"/>
    <mergeCell ref="AL7:AM8"/>
    <mergeCell ref="B6:AD7"/>
    <mergeCell ref="B3:I4"/>
    <mergeCell ref="U5:V5"/>
    <mergeCell ref="W5:AD5"/>
    <mergeCell ref="O2:AD4"/>
    <mergeCell ref="K52:L52"/>
    <mergeCell ref="M52:U52"/>
    <mergeCell ref="V52:AA52"/>
    <mergeCell ref="AB52:AF52"/>
    <mergeCell ref="P14:U15"/>
    <mergeCell ref="AG52:AL52"/>
    <mergeCell ref="AM52:AP52"/>
    <mergeCell ref="B53:B54"/>
    <mergeCell ref="C53:C54"/>
    <mergeCell ref="D53:D54"/>
    <mergeCell ref="E53:E54"/>
    <mergeCell ref="F53:F54"/>
    <mergeCell ref="G53:G54"/>
    <mergeCell ref="H53:H54"/>
    <mergeCell ref="I53:I54"/>
    <mergeCell ref="J53:J54"/>
    <mergeCell ref="K53:K54"/>
    <mergeCell ref="L53:L54"/>
    <mergeCell ref="M53:M54"/>
    <mergeCell ref="O53:O54"/>
    <mergeCell ref="P53:P54"/>
    <mergeCell ref="Q53:Q54"/>
    <mergeCell ref="R53:R54"/>
    <mergeCell ref="S53:S54"/>
    <mergeCell ref="T53:T54"/>
    <mergeCell ref="AF53:AF54"/>
    <mergeCell ref="U53:U54"/>
    <mergeCell ref="V53:V54"/>
    <mergeCell ref="W53:W54"/>
    <mergeCell ref="X53:X54"/>
    <mergeCell ref="Y53:Y54"/>
    <mergeCell ref="Z53:Z54"/>
    <mergeCell ref="E56:J56"/>
    <mergeCell ref="AG53:AG54"/>
    <mergeCell ref="AH53:AH54"/>
    <mergeCell ref="AI53:AI54"/>
    <mergeCell ref="AJ53:AJ54"/>
    <mergeCell ref="AA53:AA54"/>
    <mergeCell ref="AB53:AB54"/>
    <mergeCell ref="AC53:AC54"/>
    <mergeCell ref="AD53:AD54"/>
    <mergeCell ref="AE53:AE54"/>
    <mergeCell ref="AK53:AK54"/>
    <mergeCell ref="AM53:AM54"/>
    <mergeCell ref="AN53:AN54"/>
    <mergeCell ref="AO53:AO54"/>
    <mergeCell ref="AP53:AP54"/>
    <mergeCell ref="AL53:AL54"/>
    <mergeCell ref="AR57:AT58"/>
    <mergeCell ref="AR56:AT56"/>
    <mergeCell ref="B57:D58"/>
    <mergeCell ref="E57:E58"/>
    <mergeCell ref="F57:F58"/>
    <mergeCell ref="G57:G58"/>
    <mergeCell ref="H57:H58"/>
    <mergeCell ref="I57:I58"/>
    <mergeCell ref="J57:J58"/>
    <mergeCell ref="B56:D56"/>
  </mergeCells>
  <dataValidations count="4">
    <dataValidation type="list" allowBlank="1" showInputMessage="1" showErrorMessage="1" sqref="T45:U45 T17:U17 T19:U19 T21:U21 T23:U23 T25:U25 T27:U27 T29:U29 T31:U31 T33:U33 T35:U35 T37:U37 T39:U39 T41:U41 T43:U43">
      <formula1>$BJ$16:$BJ$46</formula1>
    </dataValidation>
    <dataValidation type="list" allowBlank="1" showInputMessage="1" showErrorMessage="1" sqref="P45:Q45">
      <formula1>$BH$2:$BH$51</formula1>
    </dataValidation>
    <dataValidation type="list" allowBlank="1" showInputMessage="1" showErrorMessage="1" sqref="R45:S45 R17:S17 R19:S19 R21:S21 R23:S23 R25:S25 R27:S27 R29:S29 R31:S31 R33:S33 R35:S35 R37:S37 R39:S39 R41:S41 R43:S43">
      <formula1>$BI$16:$BI$27</formula1>
    </dataValidation>
    <dataValidation type="list" allowBlank="1" showInputMessage="1" showErrorMessage="1" sqref="P17:Q17 P19:Q19 P21:Q21 P23:Q23 P25:Q25 P27:Q27 P29:Q29 P31:Q31 P33:Q33 P35:Q35 P37:Q37 P39:Q39 P41:Q41 P43:Q43">
      <formula1>$BH$2:$BH$51</formula1>
    </dataValidation>
  </dataValidations>
  <printOptions/>
  <pageMargins left="0" right="0" top="0" bottom="0" header="0" footer="0"/>
  <pageSetup horizontalDpi="600" verticalDpi="600" orientation="portrait" paperSize="9" r:id="rId2"/>
  <headerFooter>
    <oddFooter>&amp;L&amp;8 07-9080  [10年]   (H29.1版)&amp;C&amp;7当他　１．当所自店払　２．当所僚店払　３．当所他行払　　銘柄　１…１部上場　２…２部上場　　種別　３…約手
　　　　６．他所他行払集中取立　８．他所他行払個別取立　　　   ３…準上場　　６…並手形　　　　　　　５…為手</oddFooter>
  </headerFooter>
  <drawing r:id="rId1"/>
</worksheet>
</file>

<file path=xl/worksheets/sheet5.xml><?xml version="1.0" encoding="utf-8"?>
<worksheet xmlns="http://schemas.openxmlformats.org/spreadsheetml/2006/main" xmlns:r="http://schemas.openxmlformats.org/officeDocument/2006/relationships">
  <dimension ref="B2:BV86"/>
  <sheetViews>
    <sheetView showGridLines="0" showRowColHeaders="0" showZeros="0" zoomScalePageLayoutView="0" workbookViewId="0" topLeftCell="A1">
      <selection activeCell="B2" sqref="B2"/>
    </sheetView>
  </sheetViews>
  <sheetFormatPr defaultColWidth="0" defaultRowHeight="15" zeroHeight="1"/>
  <cols>
    <col min="1" max="1" width="0.71875" style="0" customWidth="1"/>
    <col min="2" max="2" width="2.28125" style="0" customWidth="1"/>
    <col min="3" max="8" width="2.00390625" style="0" customWidth="1"/>
    <col min="9" max="15" width="2.421875" style="0" customWidth="1"/>
    <col min="16" max="21" width="2.00390625" style="0" customWidth="1"/>
    <col min="22" max="35" width="2.421875" style="0" customWidth="1"/>
    <col min="36" max="36" width="2.57421875" style="0" customWidth="1"/>
    <col min="37" max="41" width="2.00390625" style="0" customWidth="1"/>
    <col min="42" max="43" width="2.421875" style="0" customWidth="1"/>
    <col min="44" max="44" width="2.28125" style="0" customWidth="1"/>
    <col min="45" max="46" width="2.00390625" style="0" customWidth="1"/>
    <col min="47" max="47" width="0.71875" style="0" customWidth="1"/>
    <col min="48" max="49" width="2.421875" style="0" hidden="1" customWidth="1"/>
    <col min="50" max="50" width="4.28125" style="0" hidden="1" customWidth="1"/>
    <col min="51" max="51" width="3.57421875" style="0" hidden="1" customWidth="1"/>
    <col min="52" max="52" width="4.28125" style="0" hidden="1" customWidth="1"/>
    <col min="53" max="53" width="7.57421875" style="0" hidden="1" customWidth="1"/>
    <col min="54" max="54" width="7.140625" style="0" hidden="1" customWidth="1"/>
    <col min="55" max="55" width="9.28125" style="0" hidden="1" customWidth="1"/>
    <col min="56" max="56" width="9.57421875" style="0" hidden="1" customWidth="1"/>
    <col min="57" max="57" width="5.7109375" style="0" hidden="1" customWidth="1"/>
    <col min="58" max="58" width="9.140625" style="0" hidden="1" customWidth="1"/>
    <col min="59" max="59" width="8.57421875" style="0" hidden="1" customWidth="1"/>
    <col min="60" max="60" width="3.8515625" style="10" hidden="1" customWidth="1"/>
    <col min="61" max="61" width="3.7109375" style="70" hidden="1" customWidth="1"/>
    <col min="62" max="62" width="3.28125" style="70" hidden="1" customWidth="1"/>
    <col min="63" max="63" width="2.421875" style="0" hidden="1" customWidth="1"/>
    <col min="64" max="69" width="1.57421875" style="0" hidden="1" customWidth="1"/>
    <col min="70" max="16384" width="9.00390625" style="0" hidden="1" customWidth="1"/>
  </cols>
  <sheetData>
    <row r="1" ht="5.25" customHeight="1"/>
    <row r="2" spans="2:63" ht="9.75" customHeight="1">
      <c r="B2" s="56"/>
      <c r="C2" s="56"/>
      <c r="D2" s="56"/>
      <c r="E2" s="56"/>
      <c r="F2" s="56"/>
      <c r="G2" s="56"/>
      <c r="H2" s="56"/>
      <c r="I2" s="56"/>
      <c r="J2" s="56"/>
      <c r="K2" s="56"/>
      <c r="L2" s="56"/>
      <c r="M2" s="56"/>
      <c r="N2" s="56"/>
      <c r="O2" s="422" t="s">
        <v>36</v>
      </c>
      <c r="P2" s="422"/>
      <c r="Q2" s="422"/>
      <c r="R2" s="422"/>
      <c r="S2" s="422"/>
      <c r="T2" s="422"/>
      <c r="U2" s="422"/>
      <c r="V2" s="422"/>
      <c r="W2" s="422"/>
      <c r="X2" s="422"/>
      <c r="Y2" s="422"/>
      <c r="Z2" s="422"/>
      <c r="AA2" s="422"/>
      <c r="AB2" s="422"/>
      <c r="AC2" s="422"/>
      <c r="AD2" s="422"/>
      <c r="AE2" s="56"/>
      <c r="AF2" s="56"/>
      <c r="AG2" s="56"/>
      <c r="AH2" s="56"/>
      <c r="AI2" s="56"/>
      <c r="AJ2" s="56"/>
      <c r="AK2" s="56"/>
      <c r="AL2" s="56"/>
      <c r="AM2" s="56"/>
      <c r="AN2" s="56"/>
      <c r="AO2" s="56"/>
      <c r="AP2" s="56"/>
      <c r="AQ2" s="56"/>
      <c r="AR2" s="56"/>
      <c r="AS2" s="56"/>
      <c r="AT2" s="56"/>
      <c r="AU2" s="8"/>
      <c r="AV2" s="8"/>
      <c r="AW2" s="8"/>
      <c r="AX2" s="8"/>
      <c r="AY2" s="8"/>
      <c r="AZ2" s="8"/>
      <c r="BA2" s="8"/>
      <c r="BB2" s="8"/>
      <c r="BC2" s="8"/>
      <c r="BD2" s="8"/>
      <c r="BE2" s="8"/>
      <c r="BF2" s="8"/>
      <c r="BG2" s="8"/>
      <c r="BH2" s="10">
        <v>1</v>
      </c>
      <c r="BI2" s="71"/>
      <c r="BJ2" s="71"/>
      <c r="BK2" s="8"/>
    </row>
    <row r="3" spans="2:63" ht="12" customHeight="1">
      <c r="B3" s="439" t="s">
        <v>0</v>
      </c>
      <c r="C3" s="439"/>
      <c r="D3" s="439"/>
      <c r="E3" s="439"/>
      <c r="F3" s="439"/>
      <c r="G3" s="439"/>
      <c r="H3" s="439"/>
      <c r="I3" s="439"/>
      <c r="J3" s="56"/>
      <c r="K3" s="56"/>
      <c r="L3" s="56"/>
      <c r="M3" s="56"/>
      <c r="N3" s="56"/>
      <c r="O3" s="422"/>
      <c r="P3" s="422"/>
      <c r="Q3" s="422"/>
      <c r="R3" s="422"/>
      <c r="S3" s="422"/>
      <c r="T3" s="422"/>
      <c r="U3" s="422"/>
      <c r="V3" s="422"/>
      <c r="W3" s="422"/>
      <c r="X3" s="422"/>
      <c r="Y3" s="422"/>
      <c r="Z3" s="422"/>
      <c r="AA3" s="422"/>
      <c r="AB3" s="422"/>
      <c r="AC3" s="422"/>
      <c r="AD3" s="422"/>
      <c r="AE3" s="424" t="s">
        <v>66</v>
      </c>
      <c r="AF3" s="424"/>
      <c r="AG3" s="424"/>
      <c r="AH3" s="424"/>
      <c r="AI3" s="424"/>
      <c r="AJ3" s="57"/>
      <c r="AK3" s="57"/>
      <c r="AL3" s="57"/>
      <c r="AM3" s="57"/>
      <c r="AN3" s="57"/>
      <c r="AO3" s="57"/>
      <c r="AP3" s="57"/>
      <c r="AQ3" s="58"/>
      <c r="AR3" s="413" t="s">
        <v>67</v>
      </c>
      <c r="AS3" s="413"/>
      <c r="AT3" s="413"/>
      <c r="AU3" s="8"/>
      <c r="AV3" s="8"/>
      <c r="AW3" s="8"/>
      <c r="AX3" s="4"/>
      <c r="AY3" s="4"/>
      <c r="AZ3" s="4"/>
      <c r="BA3" s="4"/>
      <c r="BB3" s="4"/>
      <c r="BC3" s="4"/>
      <c r="BD3" s="4"/>
      <c r="BE3" s="4"/>
      <c r="BF3" s="4"/>
      <c r="BG3" s="4"/>
      <c r="BH3" s="10">
        <v>2</v>
      </c>
      <c r="BI3" s="72"/>
      <c r="BJ3" s="72"/>
      <c r="BK3" s="4"/>
    </row>
    <row r="4" spans="2:63" ht="12" customHeight="1" thickBot="1">
      <c r="B4" s="440"/>
      <c r="C4" s="440"/>
      <c r="D4" s="440"/>
      <c r="E4" s="440"/>
      <c r="F4" s="440"/>
      <c r="G4" s="440"/>
      <c r="H4" s="440"/>
      <c r="I4" s="440"/>
      <c r="J4" s="56"/>
      <c r="K4" s="56"/>
      <c r="L4" s="56"/>
      <c r="M4" s="56"/>
      <c r="N4" s="56"/>
      <c r="O4" s="423"/>
      <c r="P4" s="423"/>
      <c r="Q4" s="423"/>
      <c r="R4" s="423"/>
      <c r="S4" s="423"/>
      <c r="T4" s="423"/>
      <c r="U4" s="423"/>
      <c r="V4" s="423"/>
      <c r="W4" s="423"/>
      <c r="X4" s="423"/>
      <c r="Y4" s="423"/>
      <c r="Z4" s="423"/>
      <c r="AA4" s="423"/>
      <c r="AB4" s="423"/>
      <c r="AC4" s="423"/>
      <c r="AD4" s="423"/>
      <c r="AE4" s="425"/>
      <c r="AF4" s="425"/>
      <c r="AG4" s="425"/>
      <c r="AH4" s="425"/>
      <c r="AI4" s="425"/>
      <c r="AJ4" s="59"/>
      <c r="AK4" s="57"/>
      <c r="AL4" s="57"/>
      <c r="AM4" s="57"/>
      <c r="AN4" s="57"/>
      <c r="AO4" s="57"/>
      <c r="AP4" s="57"/>
      <c r="AQ4" s="57"/>
      <c r="AR4" s="414"/>
      <c r="AS4" s="414"/>
      <c r="AT4" s="414"/>
      <c r="AU4" s="8"/>
      <c r="AV4" s="8"/>
      <c r="AW4" s="8"/>
      <c r="AX4" s="4"/>
      <c r="AY4" s="4"/>
      <c r="AZ4" s="4"/>
      <c r="BA4" s="4"/>
      <c r="BB4" s="4"/>
      <c r="BC4" s="1"/>
      <c r="BD4" s="4"/>
      <c r="BE4" s="4"/>
      <c r="BF4" s="4"/>
      <c r="BG4" s="4"/>
      <c r="BH4" s="10">
        <v>3</v>
      </c>
      <c r="BI4" s="72"/>
      <c r="BJ4" s="72"/>
      <c r="BK4" s="4"/>
    </row>
    <row r="5" spans="2:63" ht="17.25" customHeight="1" thickTop="1">
      <c r="B5" s="444" t="s">
        <v>74</v>
      </c>
      <c r="C5" s="441"/>
      <c r="D5" s="441"/>
      <c r="E5" s="441"/>
      <c r="F5" s="441"/>
      <c r="G5" s="441"/>
      <c r="H5" s="60"/>
      <c r="I5" s="60"/>
      <c r="J5" s="60"/>
      <c r="K5" s="60"/>
      <c r="L5" s="60"/>
      <c r="M5" s="60"/>
      <c r="N5" s="60"/>
      <c r="O5" s="60"/>
      <c r="P5" s="60"/>
      <c r="Q5" s="60"/>
      <c r="R5" s="60"/>
      <c r="S5" s="60"/>
      <c r="T5" s="60"/>
      <c r="U5" s="441" t="s">
        <v>2</v>
      </c>
      <c r="V5" s="441"/>
      <c r="W5" s="442" t="str">
        <f>'１枚目'!W5:AD5</f>
        <v> (      )     </v>
      </c>
      <c r="X5" s="442"/>
      <c r="Y5" s="442"/>
      <c r="Z5" s="442"/>
      <c r="AA5" s="442"/>
      <c r="AB5" s="442"/>
      <c r="AC5" s="442"/>
      <c r="AD5" s="443"/>
      <c r="AE5" s="368" t="s">
        <v>65</v>
      </c>
      <c r="AF5" s="368"/>
      <c r="AG5" s="368"/>
      <c r="AH5" s="368"/>
      <c r="AI5" s="368"/>
      <c r="AJ5" s="416">
        <f>'１枚目'!AJ5:AK6</f>
        <v>0</v>
      </c>
      <c r="AK5" s="417"/>
      <c r="AL5" s="418" t="s">
        <v>17</v>
      </c>
      <c r="AM5" s="418"/>
      <c r="AN5" s="417">
        <f>'１枚目'!AN5:AO6</f>
        <v>0</v>
      </c>
      <c r="AO5" s="417"/>
      <c r="AP5" s="418" t="s">
        <v>18</v>
      </c>
      <c r="AQ5" s="417">
        <f>'１枚目'!AQ5:AR6</f>
        <v>0</v>
      </c>
      <c r="AR5" s="417"/>
      <c r="AS5" s="418" t="s">
        <v>19</v>
      </c>
      <c r="AT5" s="419"/>
      <c r="AY5" s="1"/>
      <c r="AZ5" s="1"/>
      <c r="BA5" s="1"/>
      <c r="BB5" s="1"/>
      <c r="BC5" s="1"/>
      <c r="BD5" s="1"/>
      <c r="BE5" s="1"/>
      <c r="BF5" s="1"/>
      <c r="BG5" s="1"/>
      <c r="BH5" s="10">
        <v>4</v>
      </c>
      <c r="BI5" s="73"/>
      <c r="BJ5" s="73"/>
      <c r="BK5" s="1"/>
    </row>
    <row r="6" spans="2:63" ht="9" customHeight="1">
      <c r="B6" s="436">
        <f>'１枚目'!B6:Y7</f>
        <v>0</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8"/>
      <c r="AE6" s="415"/>
      <c r="AF6" s="415"/>
      <c r="AG6" s="415"/>
      <c r="AH6" s="415"/>
      <c r="AI6" s="415"/>
      <c r="AJ6" s="404"/>
      <c r="AK6" s="405"/>
      <c r="AL6" s="407"/>
      <c r="AM6" s="407"/>
      <c r="AN6" s="405"/>
      <c r="AO6" s="405"/>
      <c r="AP6" s="407"/>
      <c r="AQ6" s="405"/>
      <c r="AR6" s="405"/>
      <c r="AS6" s="407"/>
      <c r="AT6" s="420"/>
      <c r="AY6" s="1"/>
      <c r="AZ6" s="1"/>
      <c r="BA6" s="1"/>
      <c r="BB6" s="1"/>
      <c r="BC6" s="1"/>
      <c r="BD6" s="1"/>
      <c r="BE6" s="1"/>
      <c r="BF6" s="1"/>
      <c r="BG6" s="1"/>
      <c r="BH6" s="10">
        <v>5</v>
      </c>
      <c r="BI6" s="73"/>
      <c r="BJ6" s="73"/>
      <c r="BK6" s="1"/>
    </row>
    <row r="7" spans="2:60" ht="12" customHeight="1">
      <c r="B7" s="436"/>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8"/>
      <c r="AE7" s="398" t="s">
        <v>3</v>
      </c>
      <c r="AF7" s="398"/>
      <c r="AG7" s="398"/>
      <c r="AH7" s="398"/>
      <c r="AI7" s="399"/>
      <c r="AJ7" s="402">
        <f>'１枚目'!AJ7:AK8</f>
        <v>0</v>
      </c>
      <c r="AK7" s="403"/>
      <c r="AL7" s="406" t="s">
        <v>17</v>
      </c>
      <c r="AM7" s="406"/>
      <c r="AN7" s="403">
        <f>'１枚目'!AN7:AO8</f>
        <v>0</v>
      </c>
      <c r="AO7" s="403"/>
      <c r="AP7" s="406" t="s">
        <v>18</v>
      </c>
      <c r="AQ7" s="403">
        <f>'１枚目'!AQ7:AR8</f>
        <v>0</v>
      </c>
      <c r="AR7" s="403"/>
      <c r="AS7" s="406" t="s">
        <v>19</v>
      </c>
      <c r="AT7" s="421"/>
      <c r="AU7" s="1"/>
      <c r="AV7" s="1"/>
      <c r="BH7" s="10">
        <v>6</v>
      </c>
    </row>
    <row r="8" spans="2:74" ht="12" customHeight="1">
      <c r="B8" s="408" t="s">
        <v>75</v>
      </c>
      <c r="C8" s="409"/>
      <c r="D8" s="409"/>
      <c r="E8" s="409"/>
      <c r="F8" s="61"/>
      <c r="G8" s="61"/>
      <c r="H8" s="61"/>
      <c r="I8" s="61"/>
      <c r="J8" s="61"/>
      <c r="K8" s="61"/>
      <c r="L8" s="61"/>
      <c r="M8" s="61"/>
      <c r="N8" s="61"/>
      <c r="O8" s="61"/>
      <c r="P8" s="61"/>
      <c r="Q8" s="61"/>
      <c r="R8" s="61"/>
      <c r="S8" s="61"/>
      <c r="T8" s="61"/>
      <c r="U8" s="61"/>
      <c r="V8" s="61"/>
      <c r="W8" s="61"/>
      <c r="X8" s="61"/>
      <c r="Y8" s="61"/>
      <c r="Z8" s="62"/>
      <c r="AA8" s="62"/>
      <c r="AB8" s="62"/>
      <c r="AC8" s="62"/>
      <c r="AD8" s="63"/>
      <c r="AE8" s="400"/>
      <c r="AF8" s="400"/>
      <c r="AG8" s="400"/>
      <c r="AH8" s="400"/>
      <c r="AI8" s="401"/>
      <c r="AJ8" s="404"/>
      <c r="AK8" s="405"/>
      <c r="AL8" s="407"/>
      <c r="AM8" s="407"/>
      <c r="AN8" s="405"/>
      <c r="AO8" s="405"/>
      <c r="AP8" s="407"/>
      <c r="AQ8" s="405"/>
      <c r="AR8" s="405"/>
      <c r="AS8" s="407"/>
      <c r="AT8" s="420"/>
      <c r="BH8" s="10">
        <v>7</v>
      </c>
      <c r="BR8" s="42"/>
      <c r="BS8" s="42"/>
      <c r="BT8" s="42"/>
      <c r="BU8" s="42"/>
      <c r="BV8" s="42"/>
    </row>
    <row r="9" spans="2:74" ht="15" customHeight="1">
      <c r="B9" s="389">
        <f>'１枚目'!B9:Y9</f>
        <v>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1"/>
      <c r="AE9" s="426" t="s">
        <v>68</v>
      </c>
      <c r="AF9" s="427"/>
      <c r="AG9" s="427"/>
      <c r="AH9" s="427"/>
      <c r="AI9" s="427"/>
      <c r="AJ9" s="430" t="s">
        <v>52</v>
      </c>
      <c r="AK9" s="430"/>
      <c r="AL9" s="430"/>
      <c r="AM9" s="430"/>
      <c r="AN9" s="430"/>
      <c r="AO9" s="430"/>
      <c r="AP9" s="430"/>
      <c r="AQ9" s="430"/>
      <c r="AR9" s="430"/>
      <c r="AS9" s="430"/>
      <c r="AT9" s="431"/>
      <c r="AX9" s="1"/>
      <c r="AY9" s="1"/>
      <c r="AZ9" s="1"/>
      <c r="BA9" s="1"/>
      <c r="BB9" s="1"/>
      <c r="BC9" s="1"/>
      <c r="BD9" s="1"/>
      <c r="BE9" s="1"/>
      <c r="BF9" s="1"/>
      <c r="BG9" s="1"/>
      <c r="BH9" s="10">
        <v>8</v>
      </c>
      <c r="BI9" s="73"/>
      <c r="BJ9" s="73"/>
      <c r="BK9" s="1"/>
      <c r="BR9" s="42"/>
      <c r="BS9" s="42"/>
      <c r="BT9" s="42"/>
      <c r="BU9" s="42"/>
      <c r="BV9" s="42"/>
    </row>
    <row r="10" spans="2:74" ht="14.25" customHeight="1">
      <c r="B10" s="392">
        <f>'１枚目'!B10:Y10</f>
        <v>0</v>
      </c>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4"/>
      <c r="AE10" s="426"/>
      <c r="AF10" s="427"/>
      <c r="AG10" s="427"/>
      <c r="AH10" s="427"/>
      <c r="AI10" s="427"/>
      <c r="AJ10" s="432"/>
      <c r="AK10" s="432"/>
      <c r="AL10" s="432"/>
      <c r="AM10" s="432"/>
      <c r="AN10" s="432"/>
      <c r="AO10" s="432"/>
      <c r="AP10" s="432"/>
      <c r="AQ10" s="432"/>
      <c r="AR10" s="432"/>
      <c r="AS10" s="432"/>
      <c r="AT10" s="433"/>
      <c r="AX10" s="1"/>
      <c r="AY10" s="1"/>
      <c r="AZ10" s="1"/>
      <c r="BA10" s="1"/>
      <c r="BB10" s="1"/>
      <c r="BC10" s="1"/>
      <c r="BD10" s="1"/>
      <c r="BE10" s="1"/>
      <c r="BF10" s="1"/>
      <c r="BG10" s="1"/>
      <c r="BH10" s="10">
        <v>9</v>
      </c>
      <c r="BI10" s="73"/>
      <c r="BJ10" s="73"/>
      <c r="BK10" s="1"/>
      <c r="BR10" s="43"/>
      <c r="BS10" s="43"/>
      <c r="BT10" s="42"/>
      <c r="BU10" s="42"/>
      <c r="BV10" s="42"/>
    </row>
    <row r="11" spans="2:74" ht="18.75" customHeight="1" thickBot="1">
      <c r="B11" s="410" t="s">
        <v>57</v>
      </c>
      <c r="C11" s="411"/>
      <c r="D11" s="411"/>
      <c r="E11" s="412"/>
      <c r="F11" s="395">
        <f>'１枚目'!F11:Y11</f>
        <v>0</v>
      </c>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7"/>
      <c r="AE11" s="428"/>
      <c r="AF11" s="429"/>
      <c r="AG11" s="429"/>
      <c r="AH11" s="429"/>
      <c r="AI11" s="429"/>
      <c r="AJ11" s="434"/>
      <c r="AK11" s="434"/>
      <c r="AL11" s="434"/>
      <c r="AM11" s="434"/>
      <c r="AN11" s="434"/>
      <c r="AO11" s="434"/>
      <c r="AP11" s="434"/>
      <c r="AQ11" s="434"/>
      <c r="AR11" s="434"/>
      <c r="AS11" s="434"/>
      <c r="AT11" s="435"/>
      <c r="BH11" s="10">
        <v>10</v>
      </c>
      <c r="BR11" s="42"/>
      <c r="BS11" s="42"/>
      <c r="BT11" s="42"/>
      <c r="BU11" s="42"/>
      <c r="BV11" s="42"/>
    </row>
    <row r="12" spans="2:74" ht="14.25" customHeight="1" thickTop="1">
      <c r="B12" s="1"/>
      <c r="C12" s="284" t="s">
        <v>38</v>
      </c>
      <c r="D12" s="284"/>
      <c r="E12" s="284"/>
      <c r="F12" s="284"/>
      <c r="G12" s="284"/>
      <c r="H12" s="284"/>
      <c r="I12" s="284"/>
      <c r="J12" s="284"/>
      <c r="K12" s="284"/>
      <c r="L12" s="366" t="s">
        <v>40</v>
      </c>
      <c r="M12" s="368">
        <f>'１枚目'!M12:N13</f>
        <v>0</v>
      </c>
      <c r="N12" s="368"/>
      <c r="O12" s="370" t="s">
        <v>45</v>
      </c>
      <c r="P12" s="370"/>
      <c r="Q12" s="370"/>
      <c r="R12" s="370"/>
      <c r="S12" s="370"/>
      <c r="T12" s="370"/>
      <c r="U12" s="370"/>
      <c r="V12" s="282" t="s">
        <v>59</v>
      </c>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4"/>
      <c r="AV12" s="1"/>
      <c r="AW12" s="1"/>
      <c r="AX12" s="1"/>
      <c r="AY12" s="1"/>
      <c r="AZ12" s="1"/>
      <c r="BA12" s="1"/>
      <c r="BB12" s="1"/>
      <c r="BC12" s="1"/>
      <c r="BD12" s="1"/>
      <c r="BE12" s="1"/>
      <c r="BF12" s="1"/>
      <c r="BG12" s="1"/>
      <c r="BH12" s="10">
        <v>11</v>
      </c>
      <c r="BR12" s="42"/>
      <c r="BS12" s="42"/>
      <c r="BT12" s="42"/>
      <c r="BU12" s="42"/>
      <c r="BV12" s="42"/>
    </row>
    <row r="13" spans="2:60" ht="15" customHeight="1" thickBot="1">
      <c r="B13" s="1"/>
      <c r="C13" s="284"/>
      <c r="D13" s="284"/>
      <c r="E13" s="284"/>
      <c r="F13" s="284"/>
      <c r="G13" s="284"/>
      <c r="H13" s="284"/>
      <c r="I13" s="284"/>
      <c r="J13" s="284"/>
      <c r="K13" s="284"/>
      <c r="L13" s="367"/>
      <c r="M13" s="369"/>
      <c r="N13" s="369"/>
      <c r="O13" s="371"/>
      <c r="P13" s="371"/>
      <c r="Q13" s="371"/>
      <c r="R13" s="371"/>
      <c r="S13" s="371"/>
      <c r="T13" s="371"/>
      <c r="U13" s="371"/>
      <c r="V13" s="283" t="s">
        <v>51</v>
      </c>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4"/>
      <c r="AV13" s="1"/>
      <c r="AW13" s="1"/>
      <c r="AX13" s="1"/>
      <c r="AY13" s="1"/>
      <c r="AZ13" s="1"/>
      <c r="BA13" s="1"/>
      <c r="BB13" s="1"/>
      <c r="BC13" s="1"/>
      <c r="BD13" s="1"/>
      <c r="BE13" s="1"/>
      <c r="BF13" s="1"/>
      <c r="BG13" s="1"/>
      <c r="BH13" s="10">
        <v>12</v>
      </c>
    </row>
    <row r="14" spans="2:63" ht="14.25" customHeight="1" thickTop="1">
      <c r="B14" s="1"/>
      <c r="C14" s="86" t="s">
        <v>14</v>
      </c>
      <c r="D14" s="87"/>
      <c r="E14" s="87"/>
      <c r="F14" s="87"/>
      <c r="G14" s="87"/>
      <c r="H14" s="315"/>
      <c r="I14" s="317" t="s">
        <v>15</v>
      </c>
      <c r="J14" s="289"/>
      <c r="K14" s="289"/>
      <c r="L14" s="289"/>
      <c r="M14" s="289"/>
      <c r="N14" s="289"/>
      <c r="O14" s="290"/>
      <c r="P14" s="288" t="s">
        <v>16</v>
      </c>
      <c r="Q14" s="289"/>
      <c r="R14" s="289"/>
      <c r="S14" s="289"/>
      <c r="T14" s="289"/>
      <c r="U14" s="290"/>
      <c r="V14" s="288" t="s">
        <v>20</v>
      </c>
      <c r="W14" s="289"/>
      <c r="X14" s="289"/>
      <c r="Y14" s="289"/>
      <c r="Z14" s="289"/>
      <c r="AA14" s="289"/>
      <c r="AB14" s="290"/>
      <c r="AC14" s="288" t="s">
        <v>21</v>
      </c>
      <c r="AD14" s="289"/>
      <c r="AE14" s="289"/>
      <c r="AF14" s="290"/>
      <c r="AG14" s="325" t="s">
        <v>22</v>
      </c>
      <c r="AH14" s="326"/>
      <c r="AI14" s="327"/>
      <c r="AJ14" s="331" t="s">
        <v>35</v>
      </c>
      <c r="AK14" s="311" t="s">
        <v>23</v>
      </c>
      <c r="AL14" s="212"/>
      <c r="AM14" s="212"/>
      <c r="AN14" s="212"/>
      <c r="AO14" s="312"/>
      <c r="AP14" s="309" t="s">
        <v>24</v>
      </c>
      <c r="AQ14" s="309" t="s">
        <v>25</v>
      </c>
      <c r="AR14" s="311" t="s">
        <v>26</v>
      </c>
      <c r="AS14" s="212"/>
      <c r="AT14" s="312"/>
      <c r="AV14" s="1"/>
      <c r="AW14" s="1"/>
      <c r="AX14" s="1"/>
      <c r="AY14" s="1"/>
      <c r="AZ14" s="1"/>
      <c r="BA14" s="1"/>
      <c r="BB14" s="1"/>
      <c r="BC14" s="1"/>
      <c r="BD14" s="1"/>
      <c r="BE14" s="1"/>
      <c r="BF14" s="1"/>
      <c r="BG14" s="1"/>
      <c r="BH14" s="10">
        <v>13</v>
      </c>
      <c r="BI14" s="73"/>
      <c r="BK14" s="1"/>
    </row>
    <row r="15" spans="2:63" ht="14.25" customHeight="1">
      <c r="B15" s="1"/>
      <c r="C15" s="89"/>
      <c r="D15" s="90"/>
      <c r="E15" s="90"/>
      <c r="F15" s="90"/>
      <c r="G15" s="90"/>
      <c r="H15" s="316"/>
      <c r="I15" s="318"/>
      <c r="J15" s="292"/>
      <c r="K15" s="292"/>
      <c r="L15" s="292"/>
      <c r="M15" s="292"/>
      <c r="N15" s="292"/>
      <c r="O15" s="293"/>
      <c r="P15" s="291"/>
      <c r="Q15" s="292"/>
      <c r="R15" s="292"/>
      <c r="S15" s="292"/>
      <c r="T15" s="292"/>
      <c r="U15" s="293"/>
      <c r="V15" s="319" t="s">
        <v>39</v>
      </c>
      <c r="W15" s="320"/>
      <c r="X15" s="320"/>
      <c r="Y15" s="320"/>
      <c r="Z15" s="320"/>
      <c r="AA15" s="320"/>
      <c r="AB15" s="321"/>
      <c r="AC15" s="291"/>
      <c r="AD15" s="292"/>
      <c r="AE15" s="292"/>
      <c r="AF15" s="293"/>
      <c r="AG15" s="328"/>
      <c r="AH15" s="329"/>
      <c r="AI15" s="330"/>
      <c r="AJ15" s="332"/>
      <c r="AK15" s="82"/>
      <c r="AL15" s="83"/>
      <c r="AM15" s="83"/>
      <c r="AN15" s="83"/>
      <c r="AO15" s="305"/>
      <c r="AP15" s="310"/>
      <c r="AQ15" s="310"/>
      <c r="AR15" s="82"/>
      <c r="AS15" s="83"/>
      <c r="AT15" s="305"/>
      <c r="AV15" s="1"/>
      <c r="AW15" s="1"/>
      <c r="AX15" s="133" t="s">
        <v>49</v>
      </c>
      <c r="AY15" s="133"/>
      <c r="AZ15" s="133"/>
      <c r="BA15" s="133"/>
      <c r="BB15" s="133"/>
      <c r="BC15" s="133"/>
      <c r="BD15" s="1"/>
      <c r="BE15" s="1"/>
      <c r="BF15" s="1"/>
      <c r="BG15" s="1"/>
      <c r="BH15" s="10">
        <v>14</v>
      </c>
      <c r="BI15" s="74"/>
      <c r="BJ15" s="74"/>
      <c r="BK15" s="1"/>
    </row>
    <row r="16" spans="2:63" ht="17.25" customHeight="1">
      <c r="B16" s="372">
        <v>1</v>
      </c>
      <c r="C16" s="287"/>
      <c r="D16" s="296"/>
      <c r="E16" s="294"/>
      <c r="F16" s="295"/>
      <c r="G16" s="296"/>
      <c r="H16" s="300"/>
      <c r="I16" s="297"/>
      <c r="J16" s="298"/>
      <c r="K16" s="298"/>
      <c r="L16" s="298"/>
      <c r="M16" s="298"/>
      <c r="N16" s="298"/>
      <c r="O16" s="299"/>
      <c r="P16" s="3"/>
      <c r="Q16" s="19" t="s">
        <v>17</v>
      </c>
      <c r="R16" s="20"/>
      <c r="S16" s="19" t="s">
        <v>18</v>
      </c>
      <c r="T16" s="20"/>
      <c r="U16" s="21" t="s">
        <v>19</v>
      </c>
      <c r="V16" s="301"/>
      <c r="W16" s="302"/>
      <c r="X16" s="302"/>
      <c r="Y16" s="302"/>
      <c r="Z16" s="302"/>
      <c r="AA16" s="302"/>
      <c r="AB16" s="303"/>
      <c r="AC16" s="301"/>
      <c r="AD16" s="302"/>
      <c r="AE16" s="302"/>
      <c r="AF16" s="303"/>
      <c r="AG16" s="247"/>
      <c r="AH16" s="248"/>
      <c r="AI16" s="249"/>
      <c r="AJ16" s="334"/>
      <c r="AK16" s="313"/>
      <c r="AL16" s="333"/>
      <c r="AM16" s="231"/>
      <c r="AN16" s="215"/>
      <c r="AO16" s="314"/>
      <c r="AP16" s="308"/>
      <c r="AQ16" s="308"/>
      <c r="AR16" s="313"/>
      <c r="AS16" s="215"/>
      <c r="AT16" s="314"/>
      <c r="AV16" s="1"/>
      <c r="AW16" s="1"/>
      <c r="AX16" s="11">
        <f>P17</f>
        <v>0</v>
      </c>
      <c r="AY16" s="11">
        <f>R17</f>
        <v>0</v>
      </c>
      <c r="AZ16" s="11">
        <f>T17</f>
        <v>0</v>
      </c>
      <c r="BA16" s="10">
        <f>AX16*10000</f>
        <v>0</v>
      </c>
      <c r="BB16" s="10">
        <f>AY16*100</f>
        <v>0</v>
      </c>
      <c r="BC16" s="22">
        <f>AZ16+BA16+BB16</f>
        <v>0</v>
      </c>
      <c r="BF16" s="10"/>
      <c r="BG16" s="10"/>
      <c r="BH16" s="10">
        <v>15</v>
      </c>
      <c r="BI16" s="73">
        <v>1</v>
      </c>
      <c r="BJ16" s="73">
        <v>1</v>
      </c>
      <c r="BK16" s="1"/>
    </row>
    <row r="17" spans="2:63" ht="17.25" customHeight="1">
      <c r="B17" s="372"/>
      <c r="C17" s="177"/>
      <c r="D17" s="178"/>
      <c r="E17" s="179"/>
      <c r="F17" s="180"/>
      <c r="G17" s="178"/>
      <c r="H17" s="184"/>
      <c r="I17" s="181"/>
      <c r="J17" s="182"/>
      <c r="K17" s="182"/>
      <c r="L17" s="182"/>
      <c r="M17" s="182"/>
      <c r="N17" s="182"/>
      <c r="O17" s="183"/>
      <c r="P17" s="185"/>
      <c r="Q17" s="175"/>
      <c r="R17" s="175"/>
      <c r="S17" s="175"/>
      <c r="T17" s="175"/>
      <c r="U17" s="176"/>
      <c r="V17" s="77"/>
      <c r="W17" s="78"/>
      <c r="X17" s="78"/>
      <c r="Y17" s="78"/>
      <c r="Z17" s="78"/>
      <c r="AA17" s="78"/>
      <c r="AB17" s="79"/>
      <c r="AC17" s="77"/>
      <c r="AD17" s="78"/>
      <c r="AE17" s="78"/>
      <c r="AF17" s="79"/>
      <c r="AG17" s="96"/>
      <c r="AH17" s="97"/>
      <c r="AI17" s="98"/>
      <c r="AJ17" s="148"/>
      <c r="AK17" s="134"/>
      <c r="AL17" s="153"/>
      <c r="AM17" s="129"/>
      <c r="AN17" s="132"/>
      <c r="AO17" s="131"/>
      <c r="AP17" s="130"/>
      <c r="AQ17" s="130"/>
      <c r="AR17" s="134"/>
      <c r="AS17" s="132"/>
      <c r="AT17" s="131"/>
      <c r="AV17" s="1"/>
      <c r="AW17" s="1"/>
      <c r="AX17" s="11">
        <f>P19</f>
        <v>0</v>
      </c>
      <c r="AY17" s="11">
        <f>R19</f>
        <v>0</v>
      </c>
      <c r="AZ17" s="11">
        <f>T19</f>
        <v>0</v>
      </c>
      <c r="BA17" s="10">
        <f aca="true" t="shared" si="0" ref="BA17:BA30">AX17*10000</f>
        <v>0</v>
      </c>
      <c r="BB17" s="10">
        <f aca="true" t="shared" si="1" ref="BB17:BB30">AY17*100</f>
        <v>0</v>
      </c>
      <c r="BC17" s="22">
        <f aca="true" t="shared" si="2" ref="BC17:BC30">AZ17+BA17+BB17</f>
        <v>0</v>
      </c>
      <c r="BF17" s="10"/>
      <c r="BG17" s="10"/>
      <c r="BH17" s="10">
        <v>16</v>
      </c>
      <c r="BI17" s="73">
        <v>2</v>
      </c>
      <c r="BJ17" s="73">
        <v>2</v>
      </c>
      <c r="BK17" s="1"/>
    </row>
    <row r="18" spans="2:63" ht="17.25" customHeight="1">
      <c r="B18" s="372">
        <v>2</v>
      </c>
      <c r="C18" s="186"/>
      <c r="D18" s="188"/>
      <c r="E18" s="190"/>
      <c r="F18" s="192"/>
      <c r="G18" s="188"/>
      <c r="H18" s="198"/>
      <c r="I18" s="162"/>
      <c r="J18" s="163"/>
      <c r="K18" s="163"/>
      <c r="L18" s="163"/>
      <c r="M18" s="163"/>
      <c r="N18" s="163"/>
      <c r="O18" s="164"/>
      <c r="P18" s="28"/>
      <c r="Q18" s="29" t="s">
        <v>17</v>
      </c>
      <c r="R18" s="30"/>
      <c r="S18" s="29" t="s">
        <v>18</v>
      </c>
      <c r="T18" s="30"/>
      <c r="U18" s="31" t="s">
        <v>19</v>
      </c>
      <c r="V18" s="102"/>
      <c r="W18" s="103"/>
      <c r="X18" s="103"/>
      <c r="Y18" s="103"/>
      <c r="Z18" s="103"/>
      <c r="AA18" s="103"/>
      <c r="AB18" s="104"/>
      <c r="AC18" s="102"/>
      <c r="AD18" s="103"/>
      <c r="AE18" s="103"/>
      <c r="AF18" s="104"/>
      <c r="AG18" s="168"/>
      <c r="AH18" s="169"/>
      <c r="AI18" s="170"/>
      <c r="AJ18" s="146"/>
      <c r="AK18" s="135"/>
      <c r="AL18" s="158"/>
      <c r="AM18" s="160"/>
      <c r="AN18" s="141"/>
      <c r="AO18" s="113"/>
      <c r="AP18" s="127"/>
      <c r="AQ18" s="127"/>
      <c r="AR18" s="135"/>
      <c r="AS18" s="141"/>
      <c r="AT18" s="113"/>
      <c r="AV18" s="1"/>
      <c r="AW18" s="1"/>
      <c r="AX18" s="11">
        <f>P21</f>
        <v>0</v>
      </c>
      <c r="AY18" s="11">
        <f>R21</f>
        <v>0</v>
      </c>
      <c r="AZ18" s="11">
        <f>T21</f>
        <v>0</v>
      </c>
      <c r="BA18" s="10">
        <f t="shared" si="0"/>
        <v>0</v>
      </c>
      <c r="BB18" s="10">
        <f t="shared" si="1"/>
        <v>0</v>
      </c>
      <c r="BC18" s="22">
        <f t="shared" si="2"/>
        <v>0</v>
      </c>
      <c r="BF18" s="10"/>
      <c r="BG18" s="10"/>
      <c r="BH18" s="10">
        <v>17</v>
      </c>
      <c r="BI18" s="73">
        <v>3</v>
      </c>
      <c r="BJ18" s="73">
        <v>3</v>
      </c>
      <c r="BK18" s="1"/>
    </row>
    <row r="19" spans="2:63" ht="17.25" customHeight="1">
      <c r="B19" s="372"/>
      <c r="C19" s="187"/>
      <c r="D19" s="189"/>
      <c r="E19" s="191"/>
      <c r="F19" s="193"/>
      <c r="G19" s="189"/>
      <c r="H19" s="199"/>
      <c r="I19" s="165"/>
      <c r="J19" s="166"/>
      <c r="K19" s="166"/>
      <c r="L19" s="166"/>
      <c r="M19" s="166"/>
      <c r="N19" s="166"/>
      <c r="O19" s="167"/>
      <c r="P19" s="174"/>
      <c r="Q19" s="75"/>
      <c r="R19" s="75"/>
      <c r="S19" s="75"/>
      <c r="T19" s="75"/>
      <c r="U19" s="76"/>
      <c r="V19" s="150"/>
      <c r="W19" s="151"/>
      <c r="X19" s="151"/>
      <c r="Y19" s="151"/>
      <c r="Z19" s="151"/>
      <c r="AA19" s="151"/>
      <c r="AB19" s="152"/>
      <c r="AC19" s="150"/>
      <c r="AD19" s="151"/>
      <c r="AE19" s="151"/>
      <c r="AF19" s="152"/>
      <c r="AG19" s="171"/>
      <c r="AH19" s="172"/>
      <c r="AI19" s="173"/>
      <c r="AJ19" s="147"/>
      <c r="AK19" s="136"/>
      <c r="AL19" s="159"/>
      <c r="AM19" s="161"/>
      <c r="AN19" s="142"/>
      <c r="AO19" s="114"/>
      <c r="AP19" s="128"/>
      <c r="AQ19" s="128"/>
      <c r="AR19" s="136"/>
      <c r="AS19" s="142"/>
      <c r="AT19" s="114"/>
      <c r="AV19" s="1"/>
      <c r="AW19" s="1"/>
      <c r="AX19" s="11">
        <f>P23</f>
        <v>0</v>
      </c>
      <c r="AY19" s="11">
        <f>R23</f>
        <v>0</v>
      </c>
      <c r="AZ19" s="11">
        <f>T23</f>
        <v>0</v>
      </c>
      <c r="BA19" s="10">
        <f t="shared" si="0"/>
        <v>0</v>
      </c>
      <c r="BB19" s="10">
        <f t="shared" si="1"/>
        <v>0</v>
      </c>
      <c r="BC19" s="22">
        <f t="shared" si="2"/>
        <v>0</v>
      </c>
      <c r="BF19" s="10"/>
      <c r="BG19" s="10"/>
      <c r="BH19" s="10">
        <v>18</v>
      </c>
      <c r="BI19" s="73">
        <v>4</v>
      </c>
      <c r="BJ19" s="73">
        <v>4</v>
      </c>
      <c r="BK19" s="1"/>
    </row>
    <row r="20" spans="2:63" ht="17.25" customHeight="1">
      <c r="B20" s="372">
        <v>3</v>
      </c>
      <c r="C20" s="177"/>
      <c r="D20" s="178"/>
      <c r="E20" s="179"/>
      <c r="F20" s="180"/>
      <c r="G20" s="178"/>
      <c r="H20" s="184"/>
      <c r="I20" s="181"/>
      <c r="J20" s="182"/>
      <c r="K20" s="182"/>
      <c r="L20" s="182"/>
      <c r="M20" s="182"/>
      <c r="N20" s="182"/>
      <c r="O20" s="183"/>
      <c r="P20" s="24"/>
      <c r="Q20" s="25" t="s">
        <v>17</v>
      </c>
      <c r="R20" s="26"/>
      <c r="S20" s="25" t="s">
        <v>18</v>
      </c>
      <c r="T20" s="26"/>
      <c r="U20" s="27" t="s">
        <v>19</v>
      </c>
      <c r="V20" s="99"/>
      <c r="W20" s="100"/>
      <c r="X20" s="100"/>
      <c r="Y20" s="100"/>
      <c r="Z20" s="100"/>
      <c r="AA20" s="100"/>
      <c r="AB20" s="101"/>
      <c r="AC20" s="99"/>
      <c r="AD20" s="100"/>
      <c r="AE20" s="100"/>
      <c r="AF20" s="101"/>
      <c r="AG20" s="96"/>
      <c r="AH20" s="97"/>
      <c r="AI20" s="98"/>
      <c r="AJ20" s="148"/>
      <c r="AK20" s="134"/>
      <c r="AL20" s="153"/>
      <c r="AM20" s="129"/>
      <c r="AN20" s="132"/>
      <c r="AO20" s="131"/>
      <c r="AP20" s="130"/>
      <c r="AQ20" s="130"/>
      <c r="AR20" s="134"/>
      <c r="AS20" s="132"/>
      <c r="AT20" s="131"/>
      <c r="AV20" s="1"/>
      <c r="AW20" s="1"/>
      <c r="AX20" s="11">
        <f>P25</f>
        <v>0</v>
      </c>
      <c r="AY20" s="11">
        <f>R25</f>
        <v>0</v>
      </c>
      <c r="AZ20" s="11">
        <f>T25</f>
        <v>0</v>
      </c>
      <c r="BA20" s="10">
        <f t="shared" si="0"/>
        <v>0</v>
      </c>
      <c r="BB20" s="10">
        <f t="shared" si="1"/>
        <v>0</v>
      </c>
      <c r="BC20" s="22">
        <f t="shared" si="2"/>
        <v>0</v>
      </c>
      <c r="BF20" s="10"/>
      <c r="BG20" s="10"/>
      <c r="BH20" s="10">
        <v>19</v>
      </c>
      <c r="BI20" s="73">
        <v>5</v>
      </c>
      <c r="BJ20" s="73">
        <v>5</v>
      </c>
      <c r="BK20" s="1"/>
    </row>
    <row r="21" spans="2:63" ht="17.25" customHeight="1">
      <c r="B21" s="372"/>
      <c r="C21" s="177"/>
      <c r="D21" s="178"/>
      <c r="E21" s="179"/>
      <c r="F21" s="180"/>
      <c r="G21" s="178"/>
      <c r="H21" s="184"/>
      <c r="I21" s="181"/>
      <c r="J21" s="182"/>
      <c r="K21" s="182"/>
      <c r="L21" s="182"/>
      <c r="M21" s="182"/>
      <c r="N21" s="182"/>
      <c r="O21" s="183"/>
      <c r="P21" s="185"/>
      <c r="Q21" s="175"/>
      <c r="R21" s="175"/>
      <c r="S21" s="175"/>
      <c r="T21" s="175"/>
      <c r="U21" s="176"/>
      <c r="V21" s="77"/>
      <c r="W21" s="78"/>
      <c r="X21" s="78"/>
      <c r="Y21" s="78"/>
      <c r="Z21" s="78"/>
      <c r="AA21" s="78"/>
      <c r="AB21" s="79"/>
      <c r="AC21" s="77"/>
      <c r="AD21" s="78"/>
      <c r="AE21" s="78"/>
      <c r="AF21" s="79"/>
      <c r="AG21" s="96"/>
      <c r="AH21" s="97"/>
      <c r="AI21" s="98"/>
      <c r="AJ21" s="148"/>
      <c r="AK21" s="134"/>
      <c r="AL21" s="153"/>
      <c r="AM21" s="129"/>
      <c r="AN21" s="132"/>
      <c r="AO21" s="131"/>
      <c r="AP21" s="130"/>
      <c r="AQ21" s="130"/>
      <c r="AR21" s="134"/>
      <c r="AS21" s="132"/>
      <c r="AT21" s="131"/>
      <c r="AV21" s="1"/>
      <c r="AW21" s="1"/>
      <c r="AX21" s="11">
        <f>P27</f>
        <v>0</v>
      </c>
      <c r="AY21" s="11">
        <f>R27</f>
        <v>0</v>
      </c>
      <c r="AZ21" s="11">
        <f>T27</f>
        <v>0</v>
      </c>
      <c r="BA21" s="10">
        <f t="shared" si="0"/>
        <v>0</v>
      </c>
      <c r="BB21" s="10">
        <f t="shared" si="1"/>
        <v>0</v>
      </c>
      <c r="BC21" s="22">
        <f t="shared" si="2"/>
        <v>0</v>
      </c>
      <c r="BF21" s="10"/>
      <c r="BG21" s="10"/>
      <c r="BH21" s="10">
        <v>20</v>
      </c>
      <c r="BI21" s="73">
        <v>6</v>
      </c>
      <c r="BJ21" s="73">
        <v>6</v>
      </c>
      <c r="BK21" s="1"/>
    </row>
    <row r="22" spans="2:63" ht="17.25" customHeight="1">
      <c r="B22" s="372">
        <v>4</v>
      </c>
      <c r="C22" s="186"/>
      <c r="D22" s="188"/>
      <c r="E22" s="190"/>
      <c r="F22" s="192"/>
      <c r="G22" s="188"/>
      <c r="H22" s="198"/>
      <c r="I22" s="162"/>
      <c r="J22" s="163"/>
      <c r="K22" s="163"/>
      <c r="L22" s="163"/>
      <c r="M22" s="163"/>
      <c r="N22" s="163"/>
      <c r="O22" s="164"/>
      <c r="P22" s="28"/>
      <c r="Q22" s="29" t="s">
        <v>37</v>
      </c>
      <c r="R22" s="30"/>
      <c r="S22" s="29" t="s">
        <v>18</v>
      </c>
      <c r="T22" s="30"/>
      <c r="U22" s="31" t="s">
        <v>19</v>
      </c>
      <c r="V22" s="102"/>
      <c r="W22" s="103"/>
      <c r="X22" s="103"/>
      <c r="Y22" s="103"/>
      <c r="Z22" s="103"/>
      <c r="AA22" s="103"/>
      <c r="AB22" s="104"/>
      <c r="AC22" s="102"/>
      <c r="AD22" s="103"/>
      <c r="AE22" s="103"/>
      <c r="AF22" s="104"/>
      <c r="AG22" s="168"/>
      <c r="AH22" s="169"/>
      <c r="AI22" s="170"/>
      <c r="AJ22" s="146"/>
      <c r="AK22" s="135"/>
      <c r="AL22" s="158"/>
      <c r="AM22" s="160"/>
      <c r="AN22" s="141"/>
      <c r="AO22" s="113"/>
      <c r="AP22" s="127"/>
      <c r="AQ22" s="127"/>
      <c r="AR22" s="135"/>
      <c r="AS22" s="141"/>
      <c r="AT22" s="113"/>
      <c r="AV22" s="1"/>
      <c r="AW22" s="1"/>
      <c r="AX22" s="11">
        <f>P29</f>
        <v>0</v>
      </c>
      <c r="AY22" s="11">
        <f>R29</f>
        <v>0</v>
      </c>
      <c r="AZ22" s="11">
        <f>T29</f>
        <v>0</v>
      </c>
      <c r="BA22" s="10">
        <f t="shared" si="0"/>
        <v>0</v>
      </c>
      <c r="BB22" s="10">
        <f t="shared" si="1"/>
        <v>0</v>
      </c>
      <c r="BC22" s="22">
        <f t="shared" si="2"/>
        <v>0</v>
      </c>
      <c r="BF22" s="10"/>
      <c r="BG22" s="10"/>
      <c r="BH22" s="10">
        <v>21</v>
      </c>
      <c r="BI22" s="73">
        <v>7</v>
      </c>
      <c r="BJ22" s="73">
        <v>7</v>
      </c>
      <c r="BK22" s="1"/>
    </row>
    <row r="23" spans="2:63" ht="17.25" customHeight="1">
      <c r="B23" s="372"/>
      <c r="C23" s="187"/>
      <c r="D23" s="189"/>
      <c r="E23" s="191"/>
      <c r="F23" s="193"/>
      <c r="G23" s="189"/>
      <c r="H23" s="199"/>
      <c r="I23" s="165"/>
      <c r="J23" s="166"/>
      <c r="K23" s="166"/>
      <c r="L23" s="166"/>
      <c r="M23" s="166"/>
      <c r="N23" s="166"/>
      <c r="O23" s="167"/>
      <c r="P23" s="174"/>
      <c r="Q23" s="75"/>
      <c r="R23" s="75"/>
      <c r="S23" s="75"/>
      <c r="T23" s="75"/>
      <c r="U23" s="76"/>
      <c r="V23" s="150"/>
      <c r="W23" s="151"/>
      <c r="X23" s="151"/>
      <c r="Y23" s="151"/>
      <c r="Z23" s="151"/>
      <c r="AA23" s="151"/>
      <c r="AB23" s="152"/>
      <c r="AC23" s="150"/>
      <c r="AD23" s="151"/>
      <c r="AE23" s="151"/>
      <c r="AF23" s="152"/>
      <c r="AG23" s="171"/>
      <c r="AH23" s="172"/>
      <c r="AI23" s="173"/>
      <c r="AJ23" s="147"/>
      <c r="AK23" s="136"/>
      <c r="AL23" s="159"/>
      <c r="AM23" s="161"/>
      <c r="AN23" s="142"/>
      <c r="AO23" s="114"/>
      <c r="AP23" s="128"/>
      <c r="AQ23" s="128"/>
      <c r="AR23" s="136"/>
      <c r="AS23" s="142"/>
      <c r="AT23" s="114"/>
      <c r="AV23" s="1"/>
      <c r="AW23" s="1"/>
      <c r="AX23" s="11">
        <f>P31</f>
        <v>0</v>
      </c>
      <c r="AY23" s="11">
        <f>R31</f>
        <v>0</v>
      </c>
      <c r="AZ23" s="11">
        <f>T31</f>
        <v>0</v>
      </c>
      <c r="BA23" s="10">
        <f t="shared" si="0"/>
        <v>0</v>
      </c>
      <c r="BB23" s="10">
        <f t="shared" si="1"/>
        <v>0</v>
      </c>
      <c r="BC23" s="22">
        <f t="shared" si="2"/>
        <v>0</v>
      </c>
      <c r="BF23" s="10"/>
      <c r="BG23" s="10"/>
      <c r="BH23" s="10">
        <v>22</v>
      </c>
      <c r="BI23" s="73">
        <v>8</v>
      </c>
      <c r="BJ23" s="73">
        <v>8</v>
      </c>
      <c r="BK23" s="1"/>
    </row>
    <row r="24" spans="2:63" ht="17.25" customHeight="1">
      <c r="B24" s="372">
        <v>5</v>
      </c>
      <c r="C24" s="177"/>
      <c r="D24" s="178"/>
      <c r="E24" s="179"/>
      <c r="F24" s="180"/>
      <c r="G24" s="178"/>
      <c r="H24" s="184"/>
      <c r="I24" s="181"/>
      <c r="J24" s="182"/>
      <c r="K24" s="182"/>
      <c r="L24" s="182"/>
      <c r="M24" s="182"/>
      <c r="N24" s="182"/>
      <c r="O24" s="183"/>
      <c r="P24" s="24"/>
      <c r="Q24" s="25" t="s">
        <v>17</v>
      </c>
      <c r="R24" s="26"/>
      <c r="S24" s="25" t="s">
        <v>18</v>
      </c>
      <c r="T24" s="26"/>
      <c r="U24" s="27" t="s">
        <v>19</v>
      </c>
      <c r="V24" s="99"/>
      <c r="W24" s="100"/>
      <c r="X24" s="100"/>
      <c r="Y24" s="100"/>
      <c r="Z24" s="100"/>
      <c r="AA24" s="100"/>
      <c r="AB24" s="101"/>
      <c r="AC24" s="99"/>
      <c r="AD24" s="100"/>
      <c r="AE24" s="100"/>
      <c r="AF24" s="101"/>
      <c r="AG24" s="96"/>
      <c r="AH24" s="97"/>
      <c r="AI24" s="98"/>
      <c r="AJ24" s="148"/>
      <c r="AK24" s="134"/>
      <c r="AL24" s="153"/>
      <c r="AM24" s="129"/>
      <c r="AN24" s="132"/>
      <c r="AO24" s="131"/>
      <c r="AP24" s="130"/>
      <c r="AQ24" s="130"/>
      <c r="AR24" s="134"/>
      <c r="AS24" s="132"/>
      <c r="AT24" s="131"/>
      <c r="AV24" s="1"/>
      <c r="AW24" s="1"/>
      <c r="AX24" s="11">
        <f>P33</f>
        <v>0</v>
      </c>
      <c r="AY24" s="11">
        <f>R33</f>
        <v>0</v>
      </c>
      <c r="AZ24" s="11">
        <f>T33</f>
        <v>0</v>
      </c>
      <c r="BA24" s="10">
        <f t="shared" si="0"/>
        <v>0</v>
      </c>
      <c r="BB24" s="10">
        <f t="shared" si="1"/>
        <v>0</v>
      </c>
      <c r="BC24" s="22">
        <f t="shared" si="2"/>
        <v>0</v>
      </c>
      <c r="BF24" s="10"/>
      <c r="BG24" s="10"/>
      <c r="BH24" s="10">
        <v>23</v>
      </c>
      <c r="BI24" s="73">
        <v>9</v>
      </c>
      <c r="BJ24" s="73">
        <v>9</v>
      </c>
      <c r="BK24" s="1"/>
    </row>
    <row r="25" spans="2:63" ht="17.25" customHeight="1">
      <c r="B25" s="372"/>
      <c r="C25" s="211"/>
      <c r="D25" s="200"/>
      <c r="E25" s="245"/>
      <c r="F25" s="246"/>
      <c r="G25" s="200"/>
      <c r="H25" s="201"/>
      <c r="I25" s="202"/>
      <c r="J25" s="203"/>
      <c r="K25" s="203"/>
      <c r="L25" s="203"/>
      <c r="M25" s="203"/>
      <c r="N25" s="203"/>
      <c r="O25" s="204"/>
      <c r="P25" s="205"/>
      <c r="Q25" s="206"/>
      <c r="R25" s="206"/>
      <c r="S25" s="206"/>
      <c r="T25" s="206"/>
      <c r="U25" s="207"/>
      <c r="V25" s="208"/>
      <c r="W25" s="209"/>
      <c r="X25" s="209"/>
      <c r="Y25" s="209"/>
      <c r="Z25" s="209"/>
      <c r="AA25" s="209"/>
      <c r="AB25" s="210"/>
      <c r="AC25" s="208"/>
      <c r="AD25" s="209"/>
      <c r="AE25" s="209"/>
      <c r="AF25" s="210"/>
      <c r="AG25" s="195"/>
      <c r="AH25" s="196"/>
      <c r="AI25" s="197"/>
      <c r="AJ25" s="149"/>
      <c r="AK25" s="139"/>
      <c r="AL25" s="154"/>
      <c r="AM25" s="194"/>
      <c r="AN25" s="140"/>
      <c r="AO25" s="137"/>
      <c r="AP25" s="138"/>
      <c r="AQ25" s="138"/>
      <c r="AR25" s="139"/>
      <c r="AS25" s="140"/>
      <c r="AT25" s="137"/>
      <c r="AV25" s="1"/>
      <c r="AW25" s="1"/>
      <c r="AX25" s="11">
        <f>P35</f>
        <v>0</v>
      </c>
      <c r="AY25" s="11">
        <f>R35</f>
        <v>0</v>
      </c>
      <c r="AZ25" s="11">
        <f>T35</f>
        <v>0</v>
      </c>
      <c r="BA25" s="10">
        <f t="shared" si="0"/>
        <v>0</v>
      </c>
      <c r="BB25" s="10">
        <f t="shared" si="1"/>
        <v>0</v>
      </c>
      <c r="BC25" s="22">
        <f t="shared" si="2"/>
        <v>0</v>
      </c>
      <c r="BF25" s="10"/>
      <c r="BG25" s="10"/>
      <c r="BH25" s="10">
        <v>24</v>
      </c>
      <c r="BI25" s="73">
        <v>10</v>
      </c>
      <c r="BJ25" s="73">
        <v>10</v>
      </c>
      <c r="BK25" s="1"/>
    </row>
    <row r="26" spans="2:63" ht="17.25" customHeight="1">
      <c r="B26" s="372">
        <v>6</v>
      </c>
      <c r="C26" s="177"/>
      <c r="D26" s="178"/>
      <c r="E26" s="179"/>
      <c r="F26" s="180"/>
      <c r="G26" s="178"/>
      <c r="H26" s="184"/>
      <c r="I26" s="181"/>
      <c r="J26" s="182"/>
      <c r="K26" s="182"/>
      <c r="L26" s="182"/>
      <c r="M26" s="182"/>
      <c r="N26" s="182"/>
      <c r="O26" s="183"/>
      <c r="P26" s="24"/>
      <c r="Q26" s="25" t="s">
        <v>17</v>
      </c>
      <c r="R26" s="26"/>
      <c r="S26" s="25" t="s">
        <v>18</v>
      </c>
      <c r="T26" s="26"/>
      <c r="U26" s="27" t="s">
        <v>19</v>
      </c>
      <c r="V26" s="99"/>
      <c r="W26" s="100"/>
      <c r="X26" s="100"/>
      <c r="Y26" s="100"/>
      <c r="Z26" s="100"/>
      <c r="AA26" s="100"/>
      <c r="AB26" s="101"/>
      <c r="AC26" s="99"/>
      <c r="AD26" s="100"/>
      <c r="AE26" s="100"/>
      <c r="AF26" s="101"/>
      <c r="AG26" s="96"/>
      <c r="AH26" s="97"/>
      <c r="AI26" s="98"/>
      <c r="AJ26" s="148"/>
      <c r="AK26" s="134"/>
      <c r="AL26" s="153"/>
      <c r="AM26" s="129"/>
      <c r="AN26" s="132"/>
      <c r="AO26" s="131"/>
      <c r="AP26" s="130"/>
      <c r="AQ26" s="130"/>
      <c r="AR26" s="134"/>
      <c r="AS26" s="132"/>
      <c r="AT26" s="131"/>
      <c r="AV26" s="1"/>
      <c r="AW26" s="1"/>
      <c r="AX26" s="11">
        <f>P37</f>
        <v>0</v>
      </c>
      <c r="AY26" s="11">
        <f>R37</f>
        <v>0</v>
      </c>
      <c r="AZ26" s="11">
        <f>T37</f>
        <v>0</v>
      </c>
      <c r="BA26" s="10">
        <f t="shared" si="0"/>
        <v>0</v>
      </c>
      <c r="BB26" s="10">
        <f t="shared" si="1"/>
        <v>0</v>
      </c>
      <c r="BC26" s="22">
        <f t="shared" si="2"/>
        <v>0</v>
      </c>
      <c r="BF26" s="10"/>
      <c r="BG26" s="10"/>
      <c r="BH26" s="10">
        <v>25</v>
      </c>
      <c r="BI26" s="73">
        <v>11</v>
      </c>
      <c r="BJ26" s="73">
        <v>11</v>
      </c>
      <c r="BK26" s="1"/>
    </row>
    <row r="27" spans="2:63" ht="17.25" customHeight="1">
      <c r="B27" s="372"/>
      <c r="C27" s="177"/>
      <c r="D27" s="178"/>
      <c r="E27" s="179"/>
      <c r="F27" s="180"/>
      <c r="G27" s="178"/>
      <c r="H27" s="184"/>
      <c r="I27" s="181"/>
      <c r="J27" s="182"/>
      <c r="K27" s="182"/>
      <c r="L27" s="182"/>
      <c r="M27" s="182"/>
      <c r="N27" s="182"/>
      <c r="O27" s="183"/>
      <c r="P27" s="185"/>
      <c r="Q27" s="175"/>
      <c r="R27" s="175"/>
      <c r="S27" s="175"/>
      <c r="T27" s="175"/>
      <c r="U27" s="176"/>
      <c r="V27" s="77"/>
      <c r="W27" s="78"/>
      <c r="X27" s="78"/>
      <c r="Y27" s="78"/>
      <c r="Z27" s="78"/>
      <c r="AA27" s="78"/>
      <c r="AB27" s="79"/>
      <c r="AC27" s="77"/>
      <c r="AD27" s="78"/>
      <c r="AE27" s="78"/>
      <c r="AF27" s="79"/>
      <c r="AG27" s="96"/>
      <c r="AH27" s="97"/>
      <c r="AI27" s="98"/>
      <c r="AJ27" s="148"/>
      <c r="AK27" s="134"/>
      <c r="AL27" s="153"/>
      <c r="AM27" s="129"/>
      <c r="AN27" s="132"/>
      <c r="AO27" s="131"/>
      <c r="AP27" s="130"/>
      <c r="AQ27" s="130"/>
      <c r="AR27" s="134"/>
      <c r="AS27" s="132"/>
      <c r="AT27" s="131"/>
      <c r="AV27" s="1"/>
      <c r="AW27" s="1"/>
      <c r="AX27" s="11">
        <f>P39</f>
        <v>0</v>
      </c>
      <c r="AY27" s="11">
        <f>R39</f>
        <v>0</v>
      </c>
      <c r="AZ27" s="11">
        <f>T39</f>
        <v>0</v>
      </c>
      <c r="BA27" s="10">
        <f t="shared" si="0"/>
        <v>0</v>
      </c>
      <c r="BB27" s="10">
        <f t="shared" si="1"/>
        <v>0</v>
      </c>
      <c r="BC27" s="22">
        <f t="shared" si="2"/>
        <v>0</v>
      </c>
      <c r="BF27" s="10"/>
      <c r="BG27" s="10"/>
      <c r="BH27" s="10">
        <v>26</v>
      </c>
      <c r="BI27" s="73">
        <v>12</v>
      </c>
      <c r="BJ27" s="73">
        <v>12</v>
      </c>
      <c r="BK27" s="1"/>
    </row>
    <row r="28" spans="2:63" ht="17.25" customHeight="1">
      <c r="B28" s="372">
        <v>7</v>
      </c>
      <c r="C28" s="186"/>
      <c r="D28" s="188"/>
      <c r="E28" s="190"/>
      <c r="F28" s="192"/>
      <c r="G28" s="188"/>
      <c r="H28" s="198"/>
      <c r="I28" s="162"/>
      <c r="J28" s="163"/>
      <c r="K28" s="163"/>
      <c r="L28" s="163"/>
      <c r="M28" s="163"/>
      <c r="N28" s="163"/>
      <c r="O28" s="164"/>
      <c r="P28" s="28"/>
      <c r="Q28" s="29" t="s">
        <v>17</v>
      </c>
      <c r="R28" s="30"/>
      <c r="S28" s="29" t="s">
        <v>18</v>
      </c>
      <c r="T28" s="30"/>
      <c r="U28" s="31" t="s">
        <v>19</v>
      </c>
      <c r="V28" s="102"/>
      <c r="W28" s="103"/>
      <c r="X28" s="103"/>
      <c r="Y28" s="103"/>
      <c r="Z28" s="103"/>
      <c r="AA28" s="103"/>
      <c r="AB28" s="104"/>
      <c r="AC28" s="102"/>
      <c r="AD28" s="103"/>
      <c r="AE28" s="103"/>
      <c r="AF28" s="104"/>
      <c r="AG28" s="168"/>
      <c r="AH28" s="169"/>
      <c r="AI28" s="170"/>
      <c r="AJ28" s="146"/>
      <c r="AK28" s="135"/>
      <c r="AL28" s="158"/>
      <c r="AM28" s="160"/>
      <c r="AN28" s="141"/>
      <c r="AO28" s="113"/>
      <c r="AP28" s="127"/>
      <c r="AQ28" s="127"/>
      <c r="AR28" s="135"/>
      <c r="AS28" s="141"/>
      <c r="AT28" s="113"/>
      <c r="AV28" s="1"/>
      <c r="AW28" s="1"/>
      <c r="AX28" s="11">
        <f>P41</f>
        <v>0</v>
      </c>
      <c r="AY28" s="11">
        <f>R41</f>
        <v>0</v>
      </c>
      <c r="AZ28" s="11">
        <f>T41</f>
        <v>0</v>
      </c>
      <c r="BA28" s="10">
        <f t="shared" si="0"/>
        <v>0</v>
      </c>
      <c r="BB28" s="10">
        <f t="shared" si="1"/>
        <v>0</v>
      </c>
      <c r="BC28" s="22">
        <f t="shared" si="2"/>
        <v>0</v>
      </c>
      <c r="BF28" s="10"/>
      <c r="BG28" s="10"/>
      <c r="BH28" s="10">
        <v>27</v>
      </c>
      <c r="BI28" s="73"/>
      <c r="BJ28" s="73">
        <v>13</v>
      </c>
      <c r="BK28" s="1"/>
    </row>
    <row r="29" spans="2:63" ht="17.25" customHeight="1">
      <c r="B29" s="372"/>
      <c r="C29" s="187"/>
      <c r="D29" s="189"/>
      <c r="E29" s="191"/>
      <c r="F29" s="193"/>
      <c r="G29" s="189"/>
      <c r="H29" s="199"/>
      <c r="I29" s="165"/>
      <c r="J29" s="166"/>
      <c r="K29" s="166"/>
      <c r="L29" s="166"/>
      <c r="M29" s="166"/>
      <c r="N29" s="166"/>
      <c r="O29" s="167"/>
      <c r="P29" s="174"/>
      <c r="Q29" s="75"/>
      <c r="R29" s="75"/>
      <c r="S29" s="75"/>
      <c r="T29" s="75"/>
      <c r="U29" s="76"/>
      <c r="V29" s="150"/>
      <c r="W29" s="151"/>
      <c r="X29" s="151"/>
      <c r="Y29" s="151"/>
      <c r="Z29" s="151"/>
      <c r="AA29" s="151"/>
      <c r="AB29" s="152"/>
      <c r="AC29" s="150"/>
      <c r="AD29" s="151"/>
      <c r="AE29" s="151"/>
      <c r="AF29" s="152"/>
      <c r="AG29" s="171"/>
      <c r="AH29" s="172"/>
      <c r="AI29" s="173"/>
      <c r="AJ29" s="147"/>
      <c r="AK29" s="136"/>
      <c r="AL29" s="159"/>
      <c r="AM29" s="161"/>
      <c r="AN29" s="142"/>
      <c r="AO29" s="114"/>
      <c r="AP29" s="128"/>
      <c r="AQ29" s="128"/>
      <c r="AR29" s="136"/>
      <c r="AS29" s="142"/>
      <c r="AT29" s="114"/>
      <c r="AV29" s="1"/>
      <c r="AW29" s="1"/>
      <c r="AX29" s="11">
        <f>P43</f>
        <v>0</v>
      </c>
      <c r="AY29" s="11">
        <f>R43</f>
        <v>0</v>
      </c>
      <c r="AZ29" s="11">
        <f>T43</f>
        <v>0</v>
      </c>
      <c r="BA29" s="10">
        <f t="shared" si="0"/>
        <v>0</v>
      </c>
      <c r="BB29" s="10">
        <f t="shared" si="1"/>
        <v>0</v>
      </c>
      <c r="BC29" s="22">
        <f t="shared" si="2"/>
        <v>0</v>
      </c>
      <c r="BF29" s="10"/>
      <c r="BG29" s="10"/>
      <c r="BH29" s="10">
        <v>28</v>
      </c>
      <c r="BI29" s="73"/>
      <c r="BJ29" s="73">
        <v>14</v>
      </c>
      <c r="BK29" s="1"/>
    </row>
    <row r="30" spans="2:63" ht="17.25" customHeight="1">
      <c r="B30" s="372">
        <v>8</v>
      </c>
      <c r="C30" s="177"/>
      <c r="D30" s="178"/>
      <c r="E30" s="179"/>
      <c r="F30" s="180"/>
      <c r="G30" s="178"/>
      <c r="H30" s="184"/>
      <c r="I30" s="181"/>
      <c r="J30" s="182"/>
      <c r="K30" s="182"/>
      <c r="L30" s="182"/>
      <c r="M30" s="182"/>
      <c r="N30" s="182"/>
      <c r="O30" s="183"/>
      <c r="P30" s="24"/>
      <c r="Q30" s="25" t="s">
        <v>17</v>
      </c>
      <c r="R30" s="26"/>
      <c r="S30" s="25" t="s">
        <v>18</v>
      </c>
      <c r="T30" s="26"/>
      <c r="U30" s="27" t="s">
        <v>19</v>
      </c>
      <c r="V30" s="99"/>
      <c r="W30" s="100"/>
      <c r="X30" s="100"/>
      <c r="Y30" s="100"/>
      <c r="Z30" s="100"/>
      <c r="AA30" s="100"/>
      <c r="AB30" s="101"/>
      <c r="AC30" s="99"/>
      <c r="AD30" s="100"/>
      <c r="AE30" s="100"/>
      <c r="AF30" s="101"/>
      <c r="AG30" s="96"/>
      <c r="AH30" s="97"/>
      <c r="AI30" s="98"/>
      <c r="AJ30" s="148"/>
      <c r="AK30" s="134"/>
      <c r="AL30" s="153"/>
      <c r="AM30" s="129"/>
      <c r="AN30" s="132"/>
      <c r="AO30" s="131"/>
      <c r="AP30" s="130"/>
      <c r="AQ30" s="130"/>
      <c r="AR30" s="134"/>
      <c r="AS30" s="132"/>
      <c r="AT30" s="131"/>
      <c r="AV30" s="1"/>
      <c r="AW30" s="1"/>
      <c r="AX30" s="11">
        <f>P45</f>
        <v>0</v>
      </c>
      <c r="AY30" s="11">
        <f>R45</f>
        <v>0</v>
      </c>
      <c r="AZ30" s="11">
        <f>T45</f>
        <v>0</v>
      </c>
      <c r="BA30" s="10">
        <f t="shared" si="0"/>
        <v>0</v>
      </c>
      <c r="BB30" s="10">
        <f t="shared" si="1"/>
        <v>0</v>
      </c>
      <c r="BC30" s="22">
        <f t="shared" si="2"/>
        <v>0</v>
      </c>
      <c r="BF30" s="10"/>
      <c r="BG30" s="10"/>
      <c r="BH30" s="10">
        <v>29</v>
      </c>
      <c r="BI30" s="73"/>
      <c r="BJ30" s="73">
        <v>15</v>
      </c>
      <c r="BK30" s="1"/>
    </row>
    <row r="31" spans="2:63" ht="17.25" customHeight="1">
      <c r="B31" s="372"/>
      <c r="C31" s="177"/>
      <c r="D31" s="178"/>
      <c r="E31" s="179"/>
      <c r="F31" s="180"/>
      <c r="G31" s="178"/>
      <c r="H31" s="184"/>
      <c r="I31" s="181"/>
      <c r="J31" s="182"/>
      <c r="K31" s="182"/>
      <c r="L31" s="182"/>
      <c r="M31" s="182"/>
      <c r="N31" s="182"/>
      <c r="O31" s="183"/>
      <c r="P31" s="185"/>
      <c r="Q31" s="175"/>
      <c r="R31" s="175"/>
      <c r="S31" s="175"/>
      <c r="T31" s="175"/>
      <c r="U31" s="176"/>
      <c r="V31" s="77"/>
      <c r="W31" s="78"/>
      <c r="X31" s="78"/>
      <c r="Y31" s="78"/>
      <c r="Z31" s="78"/>
      <c r="AA31" s="78"/>
      <c r="AB31" s="79"/>
      <c r="AC31" s="77"/>
      <c r="AD31" s="78"/>
      <c r="AE31" s="78"/>
      <c r="AF31" s="79"/>
      <c r="AG31" s="96"/>
      <c r="AH31" s="97"/>
      <c r="AI31" s="98"/>
      <c r="AJ31" s="148"/>
      <c r="AK31" s="134"/>
      <c r="AL31" s="153"/>
      <c r="AM31" s="129"/>
      <c r="AN31" s="132"/>
      <c r="AO31" s="131"/>
      <c r="AP31" s="130"/>
      <c r="AQ31" s="130"/>
      <c r="AR31" s="134"/>
      <c r="AS31" s="132"/>
      <c r="AT31" s="131"/>
      <c r="AV31" s="1"/>
      <c r="AW31" s="1"/>
      <c r="AX31" s="11"/>
      <c r="AY31" s="11"/>
      <c r="AZ31" s="11"/>
      <c r="BA31" s="11"/>
      <c r="BB31" s="11"/>
      <c r="BC31" s="11"/>
      <c r="BD31" s="10"/>
      <c r="BE31" s="10"/>
      <c r="BF31" s="10"/>
      <c r="BG31" s="10"/>
      <c r="BH31" s="10">
        <v>30</v>
      </c>
      <c r="BI31" s="73"/>
      <c r="BJ31" s="73">
        <v>16</v>
      </c>
      <c r="BK31" s="1"/>
    </row>
    <row r="32" spans="2:63" ht="17.25" customHeight="1">
      <c r="B32" s="372">
        <v>9</v>
      </c>
      <c r="C32" s="186"/>
      <c r="D32" s="188"/>
      <c r="E32" s="190"/>
      <c r="F32" s="192"/>
      <c r="G32" s="188"/>
      <c r="H32" s="198"/>
      <c r="I32" s="162"/>
      <c r="J32" s="163"/>
      <c r="K32" s="163"/>
      <c r="L32" s="163"/>
      <c r="M32" s="163"/>
      <c r="N32" s="163"/>
      <c r="O32" s="164"/>
      <c r="P32" s="28"/>
      <c r="Q32" s="29" t="s">
        <v>17</v>
      </c>
      <c r="R32" s="30"/>
      <c r="S32" s="29" t="s">
        <v>18</v>
      </c>
      <c r="T32" s="30"/>
      <c r="U32" s="31" t="s">
        <v>19</v>
      </c>
      <c r="V32" s="102"/>
      <c r="W32" s="103"/>
      <c r="X32" s="103"/>
      <c r="Y32" s="103"/>
      <c r="Z32" s="103"/>
      <c r="AA32" s="103"/>
      <c r="AB32" s="104"/>
      <c r="AC32" s="102"/>
      <c r="AD32" s="103"/>
      <c r="AE32" s="103"/>
      <c r="AF32" s="104"/>
      <c r="AG32" s="168"/>
      <c r="AH32" s="169"/>
      <c r="AI32" s="170"/>
      <c r="AJ32" s="146"/>
      <c r="AK32" s="135"/>
      <c r="AL32" s="158"/>
      <c r="AM32" s="160"/>
      <c r="AN32" s="141"/>
      <c r="AO32" s="113"/>
      <c r="AP32" s="127"/>
      <c r="AQ32" s="127"/>
      <c r="AR32" s="135"/>
      <c r="AS32" s="141"/>
      <c r="AT32" s="113"/>
      <c r="AV32" s="1"/>
      <c r="AW32" s="1"/>
      <c r="AX32" s="11"/>
      <c r="AY32" s="11"/>
      <c r="AZ32" s="11"/>
      <c r="BA32" s="11"/>
      <c r="BB32" s="11"/>
      <c r="BC32" s="11">
        <f>SUM(BC16:BC30)</f>
        <v>0</v>
      </c>
      <c r="BD32" s="10">
        <f>BC32/1000000</f>
        <v>0</v>
      </c>
      <c r="BE32" s="10">
        <f>INT(BD32)</f>
        <v>0</v>
      </c>
      <c r="BF32" s="10">
        <f>BE32*1000000</f>
        <v>0</v>
      </c>
      <c r="BG32" s="10">
        <f>BC32-BF32</f>
        <v>0</v>
      </c>
      <c r="BH32" s="10">
        <v>31</v>
      </c>
      <c r="BI32" s="73"/>
      <c r="BJ32" s="73">
        <v>17</v>
      </c>
      <c r="BK32" s="1"/>
    </row>
    <row r="33" spans="2:63" ht="17.25" customHeight="1">
      <c r="B33" s="372"/>
      <c r="C33" s="187"/>
      <c r="D33" s="189"/>
      <c r="E33" s="191"/>
      <c r="F33" s="193"/>
      <c r="G33" s="189"/>
      <c r="H33" s="199"/>
      <c r="I33" s="165"/>
      <c r="J33" s="166"/>
      <c r="K33" s="166"/>
      <c r="L33" s="166"/>
      <c r="M33" s="166"/>
      <c r="N33" s="166"/>
      <c r="O33" s="167"/>
      <c r="P33" s="174"/>
      <c r="Q33" s="75"/>
      <c r="R33" s="75"/>
      <c r="S33" s="75"/>
      <c r="T33" s="75"/>
      <c r="U33" s="76"/>
      <c r="V33" s="150"/>
      <c r="W33" s="151"/>
      <c r="X33" s="151"/>
      <c r="Y33" s="151"/>
      <c r="Z33" s="151"/>
      <c r="AA33" s="151"/>
      <c r="AB33" s="152"/>
      <c r="AC33" s="150"/>
      <c r="AD33" s="151"/>
      <c r="AE33" s="151"/>
      <c r="AF33" s="152"/>
      <c r="AG33" s="171"/>
      <c r="AH33" s="172"/>
      <c r="AI33" s="173"/>
      <c r="AJ33" s="147"/>
      <c r="AK33" s="136"/>
      <c r="AL33" s="159"/>
      <c r="AM33" s="161"/>
      <c r="AN33" s="142"/>
      <c r="AO33" s="114"/>
      <c r="AP33" s="128"/>
      <c r="AQ33" s="128"/>
      <c r="AR33" s="136"/>
      <c r="AS33" s="142"/>
      <c r="AT33" s="114"/>
      <c r="AV33" s="1"/>
      <c r="AW33" s="1"/>
      <c r="AX33" s="11"/>
      <c r="AY33" s="11"/>
      <c r="AZ33" s="11"/>
      <c r="BA33" s="11"/>
      <c r="BB33" s="11"/>
      <c r="BC33" s="11"/>
      <c r="BD33" s="10"/>
      <c r="BE33" s="10"/>
      <c r="BF33" s="10"/>
      <c r="BG33" s="10"/>
      <c r="BH33" s="10">
        <v>32</v>
      </c>
      <c r="BI33" s="73"/>
      <c r="BJ33" s="73">
        <v>18</v>
      </c>
      <c r="BK33" s="1"/>
    </row>
    <row r="34" spans="2:63" ht="17.25" customHeight="1">
      <c r="B34" s="225">
        <v>10</v>
      </c>
      <c r="C34" s="177"/>
      <c r="D34" s="178"/>
      <c r="E34" s="179"/>
      <c r="F34" s="180"/>
      <c r="G34" s="178"/>
      <c r="H34" s="184"/>
      <c r="I34" s="181"/>
      <c r="J34" s="182"/>
      <c r="K34" s="182"/>
      <c r="L34" s="182"/>
      <c r="M34" s="182"/>
      <c r="N34" s="182"/>
      <c r="O34" s="183"/>
      <c r="P34" s="24"/>
      <c r="Q34" s="25" t="s">
        <v>17</v>
      </c>
      <c r="R34" s="26"/>
      <c r="S34" s="25" t="s">
        <v>18</v>
      </c>
      <c r="T34" s="26"/>
      <c r="U34" s="27" t="s">
        <v>19</v>
      </c>
      <c r="V34" s="99"/>
      <c r="W34" s="100"/>
      <c r="X34" s="100"/>
      <c r="Y34" s="100"/>
      <c r="Z34" s="100"/>
      <c r="AA34" s="100"/>
      <c r="AB34" s="101"/>
      <c r="AC34" s="99"/>
      <c r="AD34" s="100"/>
      <c r="AE34" s="100"/>
      <c r="AF34" s="101"/>
      <c r="AG34" s="96"/>
      <c r="AH34" s="97"/>
      <c r="AI34" s="98"/>
      <c r="AJ34" s="148"/>
      <c r="AK34" s="134"/>
      <c r="AL34" s="153"/>
      <c r="AM34" s="129"/>
      <c r="AN34" s="132"/>
      <c r="AO34" s="131"/>
      <c r="AP34" s="130"/>
      <c r="AQ34" s="130"/>
      <c r="AR34" s="134"/>
      <c r="AS34" s="132"/>
      <c r="AT34" s="131"/>
      <c r="AV34" s="1"/>
      <c r="AW34" s="1"/>
      <c r="AX34" s="11"/>
      <c r="AY34" s="11"/>
      <c r="AZ34" s="11"/>
      <c r="BA34" s="11"/>
      <c r="BB34" s="11"/>
      <c r="BC34" s="11"/>
      <c r="BD34" s="10"/>
      <c r="BE34" s="10"/>
      <c r="BF34" s="10"/>
      <c r="BG34" s="10"/>
      <c r="BH34" s="10">
        <v>33</v>
      </c>
      <c r="BI34" s="73"/>
      <c r="BJ34" s="73">
        <v>19</v>
      </c>
      <c r="BK34" s="1"/>
    </row>
    <row r="35" spans="2:63" ht="17.25" customHeight="1">
      <c r="B35" s="225"/>
      <c r="C35" s="211"/>
      <c r="D35" s="200"/>
      <c r="E35" s="245"/>
      <c r="F35" s="246"/>
      <c r="G35" s="200"/>
      <c r="H35" s="201"/>
      <c r="I35" s="202"/>
      <c r="J35" s="203"/>
      <c r="K35" s="203"/>
      <c r="L35" s="203"/>
      <c r="M35" s="203"/>
      <c r="N35" s="203"/>
      <c r="O35" s="204"/>
      <c r="P35" s="205"/>
      <c r="Q35" s="206"/>
      <c r="R35" s="206"/>
      <c r="S35" s="206"/>
      <c r="T35" s="206"/>
      <c r="U35" s="207"/>
      <c r="V35" s="208"/>
      <c r="W35" s="209"/>
      <c r="X35" s="209"/>
      <c r="Y35" s="209"/>
      <c r="Z35" s="209"/>
      <c r="AA35" s="209"/>
      <c r="AB35" s="210"/>
      <c r="AC35" s="208"/>
      <c r="AD35" s="209"/>
      <c r="AE35" s="209"/>
      <c r="AF35" s="210"/>
      <c r="AG35" s="195"/>
      <c r="AH35" s="196"/>
      <c r="AI35" s="197"/>
      <c r="AJ35" s="149"/>
      <c r="AK35" s="139"/>
      <c r="AL35" s="154"/>
      <c r="AM35" s="194"/>
      <c r="AN35" s="140"/>
      <c r="AO35" s="137"/>
      <c r="AP35" s="138"/>
      <c r="AQ35" s="138"/>
      <c r="AR35" s="139"/>
      <c r="AS35" s="140"/>
      <c r="AT35" s="137"/>
      <c r="AV35" s="1"/>
      <c r="AW35" s="1"/>
      <c r="AX35" s="11"/>
      <c r="AY35" s="11"/>
      <c r="AZ35" s="11"/>
      <c r="BF35" s="10"/>
      <c r="BG35" s="10"/>
      <c r="BH35" s="10">
        <v>34</v>
      </c>
      <c r="BI35" s="73"/>
      <c r="BJ35" s="73">
        <v>20</v>
      </c>
      <c r="BK35" s="1"/>
    </row>
    <row r="36" spans="2:63" ht="17.25" customHeight="1">
      <c r="B36" s="225">
        <v>11</v>
      </c>
      <c r="C36" s="177"/>
      <c r="D36" s="178"/>
      <c r="E36" s="179"/>
      <c r="F36" s="180"/>
      <c r="G36" s="178"/>
      <c r="H36" s="184"/>
      <c r="I36" s="181"/>
      <c r="J36" s="182"/>
      <c r="K36" s="182"/>
      <c r="L36" s="182"/>
      <c r="M36" s="182"/>
      <c r="N36" s="182"/>
      <c r="O36" s="183"/>
      <c r="P36" s="24"/>
      <c r="Q36" s="25" t="s">
        <v>17</v>
      </c>
      <c r="R36" s="26"/>
      <c r="S36" s="25" t="s">
        <v>18</v>
      </c>
      <c r="T36" s="26"/>
      <c r="U36" s="27" t="s">
        <v>19</v>
      </c>
      <c r="V36" s="99"/>
      <c r="W36" s="100"/>
      <c r="X36" s="100"/>
      <c r="Y36" s="100"/>
      <c r="Z36" s="100"/>
      <c r="AA36" s="100"/>
      <c r="AB36" s="101"/>
      <c r="AC36" s="99"/>
      <c r="AD36" s="100"/>
      <c r="AE36" s="100"/>
      <c r="AF36" s="101"/>
      <c r="AG36" s="96"/>
      <c r="AH36" s="97"/>
      <c r="AI36" s="98"/>
      <c r="AJ36" s="148"/>
      <c r="AK36" s="134"/>
      <c r="AL36" s="153"/>
      <c r="AM36" s="129"/>
      <c r="AN36" s="132"/>
      <c r="AO36" s="131"/>
      <c r="AP36" s="130"/>
      <c r="AQ36" s="130"/>
      <c r="AR36" s="134"/>
      <c r="AS36" s="132"/>
      <c r="AT36" s="131"/>
      <c r="AV36" s="1"/>
      <c r="AW36" s="1"/>
      <c r="AX36" s="11"/>
      <c r="AY36" s="11"/>
      <c r="AZ36" s="11"/>
      <c r="BF36" s="10"/>
      <c r="BG36" s="10"/>
      <c r="BH36" s="10">
        <v>35</v>
      </c>
      <c r="BI36" s="73"/>
      <c r="BJ36" s="73">
        <v>21</v>
      </c>
      <c r="BK36" s="1"/>
    </row>
    <row r="37" spans="2:63" ht="17.25" customHeight="1">
      <c r="B37" s="225"/>
      <c r="C37" s="177"/>
      <c r="D37" s="178"/>
      <c r="E37" s="179"/>
      <c r="F37" s="180"/>
      <c r="G37" s="178"/>
      <c r="H37" s="184"/>
      <c r="I37" s="181"/>
      <c r="J37" s="182"/>
      <c r="K37" s="182"/>
      <c r="L37" s="182"/>
      <c r="M37" s="182"/>
      <c r="N37" s="182"/>
      <c r="O37" s="183"/>
      <c r="P37" s="185"/>
      <c r="Q37" s="175"/>
      <c r="R37" s="175"/>
      <c r="S37" s="175"/>
      <c r="T37" s="175"/>
      <c r="U37" s="176"/>
      <c r="V37" s="77"/>
      <c r="W37" s="78"/>
      <c r="X37" s="78"/>
      <c r="Y37" s="78"/>
      <c r="Z37" s="78"/>
      <c r="AA37" s="78"/>
      <c r="AB37" s="79"/>
      <c r="AC37" s="77"/>
      <c r="AD37" s="78"/>
      <c r="AE37" s="78"/>
      <c r="AF37" s="79"/>
      <c r="AG37" s="96"/>
      <c r="AH37" s="97"/>
      <c r="AI37" s="98"/>
      <c r="AJ37" s="148"/>
      <c r="AK37" s="134"/>
      <c r="AL37" s="153"/>
      <c r="AM37" s="129"/>
      <c r="AN37" s="132"/>
      <c r="AO37" s="131"/>
      <c r="AP37" s="130"/>
      <c r="AQ37" s="130"/>
      <c r="AR37" s="134"/>
      <c r="AS37" s="132"/>
      <c r="AT37" s="131"/>
      <c r="AV37" s="1"/>
      <c r="AW37" s="1"/>
      <c r="AX37" s="11"/>
      <c r="AY37" s="11"/>
      <c r="AZ37" s="11"/>
      <c r="BF37" s="10"/>
      <c r="BG37" s="10"/>
      <c r="BH37" s="10">
        <v>36</v>
      </c>
      <c r="BI37" s="73"/>
      <c r="BJ37" s="73">
        <v>22</v>
      </c>
      <c r="BK37" s="1"/>
    </row>
    <row r="38" spans="2:63" ht="17.25" customHeight="1">
      <c r="B38" s="225">
        <v>12</v>
      </c>
      <c r="C38" s="186"/>
      <c r="D38" s="188"/>
      <c r="E38" s="190"/>
      <c r="F38" s="192"/>
      <c r="G38" s="188"/>
      <c r="H38" s="198"/>
      <c r="I38" s="162"/>
      <c r="J38" s="163"/>
      <c r="K38" s="163"/>
      <c r="L38" s="163"/>
      <c r="M38" s="163"/>
      <c r="N38" s="163"/>
      <c r="O38" s="164"/>
      <c r="P38" s="28"/>
      <c r="Q38" s="29" t="s">
        <v>17</v>
      </c>
      <c r="R38" s="30"/>
      <c r="S38" s="29" t="s">
        <v>18</v>
      </c>
      <c r="T38" s="30"/>
      <c r="U38" s="31" t="s">
        <v>19</v>
      </c>
      <c r="V38" s="102"/>
      <c r="W38" s="103"/>
      <c r="X38" s="103"/>
      <c r="Y38" s="103"/>
      <c r="Z38" s="103"/>
      <c r="AA38" s="103"/>
      <c r="AB38" s="104"/>
      <c r="AC38" s="102"/>
      <c r="AD38" s="103"/>
      <c r="AE38" s="103"/>
      <c r="AF38" s="104"/>
      <c r="AG38" s="168"/>
      <c r="AH38" s="169"/>
      <c r="AI38" s="170"/>
      <c r="AJ38" s="146"/>
      <c r="AK38" s="135"/>
      <c r="AL38" s="158"/>
      <c r="AM38" s="160"/>
      <c r="AN38" s="141"/>
      <c r="AO38" s="113"/>
      <c r="AP38" s="127"/>
      <c r="AQ38" s="127"/>
      <c r="AR38" s="135"/>
      <c r="AS38" s="141"/>
      <c r="AT38" s="113"/>
      <c r="AV38" s="1"/>
      <c r="AW38" s="1"/>
      <c r="AX38" s="11"/>
      <c r="AY38" s="11"/>
      <c r="AZ38" s="11"/>
      <c r="BF38" s="10"/>
      <c r="BG38" s="10"/>
      <c r="BH38" s="10">
        <v>37</v>
      </c>
      <c r="BI38" s="73"/>
      <c r="BJ38" s="73">
        <v>23</v>
      </c>
      <c r="BK38" s="1"/>
    </row>
    <row r="39" spans="2:63" ht="17.25" customHeight="1">
      <c r="B39" s="225"/>
      <c r="C39" s="187"/>
      <c r="D39" s="189"/>
      <c r="E39" s="191"/>
      <c r="F39" s="193"/>
      <c r="G39" s="189"/>
      <c r="H39" s="199"/>
      <c r="I39" s="165"/>
      <c r="J39" s="166"/>
      <c r="K39" s="166"/>
      <c r="L39" s="166"/>
      <c r="M39" s="166"/>
      <c r="N39" s="166"/>
      <c r="O39" s="167"/>
      <c r="P39" s="174"/>
      <c r="Q39" s="75"/>
      <c r="R39" s="75"/>
      <c r="S39" s="75"/>
      <c r="T39" s="75"/>
      <c r="U39" s="76"/>
      <c r="V39" s="150"/>
      <c r="W39" s="151"/>
      <c r="X39" s="151"/>
      <c r="Y39" s="151"/>
      <c r="Z39" s="151"/>
      <c r="AA39" s="151"/>
      <c r="AB39" s="152"/>
      <c r="AC39" s="150"/>
      <c r="AD39" s="151"/>
      <c r="AE39" s="151"/>
      <c r="AF39" s="152"/>
      <c r="AG39" s="171"/>
      <c r="AH39" s="172"/>
      <c r="AI39" s="173"/>
      <c r="AJ39" s="147"/>
      <c r="AK39" s="136"/>
      <c r="AL39" s="159"/>
      <c r="AM39" s="161"/>
      <c r="AN39" s="142"/>
      <c r="AO39" s="114"/>
      <c r="AP39" s="128"/>
      <c r="AQ39" s="128"/>
      <c r="AR39" s="136"/>
      <c r="AS39" s="142"/>
      <c r="AT39" s="114"/>
      <c r="AV39" s="1"/>
      <c r="AW39" s="1"/>
      <c r="AX39" s="32" t="s">
        <v>50</v>
      </c>
      <c r="AY39" s="11"/>
      <c r="AZ39" s="11"/>
      <c r="BF39" s="10"/>
      <c r="BG39" s="10"/>
      <c r="BH39" s="10">
        <v>38</v>
      </c>
      <c r="BI39" s="73"/>
      <c r="BJ39" s="73">
        <v>24</v>
      </c>
      <c r="BK39" s="1"/>
    </row>
    <row r="40" spans="2:63" ht="17.25" customHeight="1">
      <c r="B40" s="225">
        <v>13</v>
      </c>
      <c r="C40" s="177"/>
      <c r="D40" s="178"/>
      <c r="E40" s="179"/>
      <c r="F40" s="180"/>
      <c r="G40" s="178"/>
      <c r="H40" s="184"/>
      <c r="I40" s="181"/>
      <c r="J40" s="182"/>
      <c r="K40" s="182"/>
      <c r="L40" s="182"/>
      <c r="M40" s="182"/>
      <c r="N40" s="182"/>
      <c r="O40" s="183"/>
      <c r="P40" s="24"/>
      <c r="Q40" s="25" t="s">
        <v>17</v>
      </c>
      <c r="R40" s="26"/>
      <c r="S40" s="25" t="s">
        <v>18</v>
      </c>
      <c r="T40" s="26"/>
      <c r="U40" s="27" t="s">
        <v>19</v>
      </c>
      <c r="V40" s="99"/>
      <c r="W40" s="100"/>
      <c r="X40" s="100"/>
      <c r="Y40" s="100"/>
      <c r="Z40" s="100"/>
      <c r="AA40" s="100"/>
      <c r="AB40" s="101"/>
      <c r="AC40" s="99"/>
      <c r="AD40" s="100"/>
      <c r="AE40" s="100"/>
      <c r="AF40" s="101"/>
      <c r="AG40" s="96"/>
      <c r="AH40" s="97"/>
      <c r="AI40" s="98"/>
      <c r="AJ40" s="148"/>
      <c r="AK40" s="134"/>
      <c r="AL40" s="153"/>
      <c r="AM40" s="129"/>
      <c r="AN40" s="132"/>
      <c r="AO40" s="131"/>
      <c r="AP40" s="130"/>
      <c r="AQ40" s="130"/>
      <c r="AR40" s="134"/>
      <c r="AS40" s="132"/>
      <c r="AT40" s="131"/>
      <c r="AV40" s="1"/>
      <c r="AW40" s="1"/>
      <c r="AX40" s="11">
        <f>I47</f>
        <v>0</v>
      </c>
      <c r="AY40" s="11"/>
      <c r="AZ40" s="11"/>
      <c r="BF40" s="10"/>
      <c r="BG40" s="10"/>
      <c r="BH40" s="10">
        <v>39</v>
      </c>
      <c r="BI40" s="73"/>
      <c r="BJ40" s="73">
        <v>25</v>
      </c>
      <c r="BK40" s="1"/>
    </row>
    <row r="41" spans="2:63" ht="17.25" customHeight="1">
      <c r="B41" s="225"/>
      <c r="C41" s="177"/>
      <c r="D41" s="178"/>
      <c r="E41" s="179"/>
      <c r="F41" s="180"/>
      <c r="G41" s="178"/>
      <c r="H41" s="184"/>
      <c r="I41" s="181"/>
      <c r="J41" s="182"/>
      <c r="K41" s="182"/>
      <c r="L41" s="182"/>
      <c r="M41" s="182"/>
      <c r="N41" s="182"/>
      <c r="O41" s="183"/>
      <c r="P41" s="185"/>
      <c r="Q41" s="175"/>
      <c r="R41" s="175"/>
      <c r="S41" s="175"/>
      <c r="T41" s="175"/>
      <c r="U41" s="176"/>
      <c r="V41" s="77"/>
      <c r="W41" s="78"/>
      <c r="X41" s="78"/>
      <c r="Y41" s="78"/>
      <c r="Z41" s="78"/>
      <c r="AA41" s="78"/>
      <c r="AB41" s="79"/>
      <c r="AC41" s="77"/>
      <c r="AD41" s="78"/>
      <c r="AE41" s="78"/>
      <c r="AF41" s="79"/>
      <c r="AG41" s="96"/>
      <c r="AH41" s="97"/>
      <c r="AI41" s="98"/>
      <c r="AJ41" s="148"/>
      <c r="AK41" s="134"/>
      <c r="AL41" s="153"/>
      <c r="AM41" s="129"/>
      <c r="AN41" s="132"/>
      <c r="AO41" s="131"/>
      <c r="AP41" s="130"/>
      <c r="AQ41" s="130"/>
      <c r="AR41" s="134"/>
      <c r="AS41" s="132"/>
      <c r="AT41" s="131"/>
      <c r="AV41" s="1"/>
      <c r="AW41" s="1"/>
      <c r="AX41" s="11"/>
      <c r="AY41" s="11"/>
      <c r="AZ41" s="11"/>
      <c r="BF41" s="10"/>
      <c r="BG41" s="10"/>
      <c r="BH41" s="10">
        <v>40</v>
      </c>
      <c r="BI41" s="73"/>
      <c r="BJ41" s="73">
        <v>26</v>
      </c>
      <c r="BK41" s="1"/>
    </row>
    <row r="42" spans="2:63" ht="17.25" customHeight="1">
      <c r="B42" s="225">
        <v>14</v>
      </c>
      <c r="C42" s="186"/>
      <c r="D42" s="188"/>
      <c r="E42" s="190"/>
      <c r="F42" s="192"/>
      <c r="G42" s="188"/>
      <c r="H42" s="198"/>
      <c r="I42" s="162"/>
      <c r="J42" s="163"/>
      <c r="K42" s="163"/>
      <c r="L42" s="163"/>
      <c r="M42" s="163"/>
      <c r="N42" s="163"/>
      <c r="O42" s="164"/>
      <c r="P42" s="28"/>
      <c r="Q42" s="29" t="s">
        <v>17</v>
      </c>
      <c r="R42" s="30"/>
      <c r="S42" s="29" t="s">
        <v>18</v>
      </c>
      <c r="T42" s="30"/>
      <c r="U42" s="31" t="s">
        <v>19</v>
      </c>
      <c r="V42" s="102"/>
      <c r="W42" s="103"/>
      <c r="X42" s="103"/>
      <c r="Y42" s="103"/>
      <c r="Z42" s="103"/>
      <c r="AA42" s="103"/>
      <c r="AB42" s="104"/>
      <c r="AC42" s="102"/>
      <c r="AD42" s="103"/>
      <c r="AE42" s="103"/>
      <c r="AF42" s="104"/>
      <c r="AG42" s="168"/>
      <c r="AH42" s="169"/>
      <c r="AI42" s="170"/>
      <c r="AJ42" s="146"/>
      <c r="AK42" s="135"/>
      <c r="AL42" s="158"/>
      <c r="AM42" s="160"/>
      <c r="AN42" s="141"/>
      <c r="AO42" s="113"/>
      <c r="AP42" s="127"/>
      <c r="AQ42" s="127"/>
      <c r="AR42" s="135"/>
      <c r="AS42" s="141"/>
      <c r="AT42" s="113"/>
      <c r="AV42" s="1"/>
      <c r="AW42" s="1"/>
      <c r="AX42" s="11"/>
      <c r="AY42" s="11"/>
      <c r="AZ42" s="11"/>
      <c r="BF42" s="10"/>
      <c r="BG42" s="10"/>
      <c r="BH42" s="10">
        <v>41</v>
      </c>
      <c r="BI42" s="73"/>
      <c r="BJ42" s="73">
        <v>27</v>
      </c>
      <c r="BK42" s="1"/>
    </row>
    <row r="43" spans="2:63" ht="17.25" customHeight="1">
      <c r="B43" s="225"/>
      <c r="C43" s="187"/>
      <c r="D43" s="189"/>
      <c r="E43" s="191"/>
      <c r="F43" s="193"/>
      <c r="G43" s="189"/>
      <c r="H43" s="199"/>
      <c r="I43" s="165"/>
      <c r="J43" s="166"/>
      <c r="K43" s="166"/>
      <c r="L43" s="166"/>
      <c r="M43" s="166"/>
      <c r="N43" s="166"/>
      <c r="O43" s="167"/>
      <c r="P43" s="174"/>
      <c r="Q43" s="75"/>
      <c r="R43" s="75"/>
      <c r="S43" s="75"/>
      <c r="T43" s="75"/>
      <c r="U43" s="76"/>
      <c r="V43" s="150"/>
      <c r="W43" s="151"/>
      <c r="X43" s="151"/>
      <c r="Y43" s="151"/>
      <c r="Z43" s="151"/>
      <c r="AA43" s="151"/>
      <c r="AB43" s="152"/>
      <c r="AC43" s="150"/>
      <c r="AD43" s="151"/>
      <c r="AE43" s="151"/>
      <c r="AF43" s="152"/>
      <c r="AG43" s="171"/>
      <c r="AH43" s="172"/>
      <c r="AI43" s="173"/>
      <c r="AJ43" s="147"/>
      <c r="AK43" s="136"/>
      <c r="AL43" s="159"/>
      <c r="AM43" s="161"/>
      <c r="AN43" s="142"/>
      <c r="AO43" s="114"/>
      <c r="AP43" s="128"/>
      <c r="AQ43" s="128"/>
      <c r="AR43" s="136"/>
      <c r="AS43" s="142"/>
      <c r="AT43" s="114"/>
      <c r="AV43" s="1"/>
      <c r="AW43" s="1"/>
      <c r="AX43" s="11"/>
      <c r="AY43" s="11"/>
      <c r="AZ43" s="11"/>
      <c r="BF43" s="10"/>
      <c r="BG43" s="10"/>
      <c r="BH43" s="10">
        <v>42</v>
      </c>
      <c r="BI43" s="73"/>
      <c r="BJ43" s="73">
        <v>28</v>
      </c>
      <c r="BK43" s="1"/>
    </row>
    <row r="44" spans="2:63" ht="17.25" customHeight="1">
      <c r="B44" s="225">
        <v>15</v>
      </c>
      <c r="C44" s="177"/>
      <c r="D44" s="178"/>
      <c r="E44" s="179"/>
      <c r="F44" s="180"/>
      <c r="G44" s="178"/>
      <c r="H44" s="184"/>
      <c r="I44" s="181"/>
      <c r="J44" s="182"/>
      <c r="K44" s="182"/>
      <c r="L44" s="182"/>
      <c r="M44" s="182"/>
      <c r="N44" s="182"/>
      <c r="O44" s="183"/>
      <c r="P44" s="24"/>
      <c r="Q44" s="25" t="s">
        <v>17</v>
      </c>
      <c r="R44" s="26"/>
      <c r="S44" s="25" t="s">
        <v>18</v>
      </c>
      <c r="T44" s="26"/>
      <c r="U44" s="27" t="s">
        <v>19</v>
      </c>
      <c r="V44" s="99"/>
      <c r="W44" s="100"/>
      <c r="X44" s="100"/>
      <c r="Y44" s="100"/>
      <c r="Z44" s="100"/>
      <c r="AA44" s="100"/>
      <c r="AB44" s="101"/>
      <c r="AC44" s="99"/>
      <c r="AD44" s="100"/>
      <c r="AE44" s="100"/>
      <c r="AF44" s="101"/>
      <c r="AG44" s="96"/>
      <c r="AH44" s="97"/>
      <c r="AI44" s="98"/>
      <c r="AJ44" s="148"/>
      <c r="AK44" s="134"/>
      <c r="AL44" s="153"/>
      <c r="AM44" s="129"/>
      <c r="AN44" s="132"/>
      <c r="AO44" s="131"/>
      <c r="AP44" s="130"/>
      <c r="AQ44" s="130"/>
      <c r="AR44" s="134"/>
      <c r="AS44" s="132"/>
      <c r="AT44" s="131"/>
      <c r="AV44" s="1"/>
      <c r="AW44" s="1"/>
      <c r="AX44" s="11"/>
      <c r="AY44" s="11"/>
      <c r="AZ44" s="11"/>
      <c r="BF44" s="10"/>
      <c r="BG44" s="10"/>
      <c r="BH44" s="10">
        <v>43</v>
      </c>
      <c r="BI44" s="73"/>
      <c r="BJ44" s="73">
        <v>29</v>
      </c>
      <c r="BK44" s="1"/>
    </row>
    <row r="45" spans="2:63" ht="17.25" customHeight="1" thickBot="1">
      <c r="B45" s="225"/>
      <c r="C45" s="211"/>
      <c r="D45" s="200"/>
      <c r="E45" s="245"/>
      <c r="F45" s="246"/>
      <c r="G45" s="200"/>
      <c r="H45" s="201"/>
      <c r="I45" s="202"/>
      <c r="J45" s="203"/>
      <c r="K45" s="203"/>
      <c r="L45" s="203"/>
      <c r="M45" s="203"/>
      <c r="N45" s="203"/>
      <c r="O45" s="204"/>
      <c r="P45" s="205"/>
      <c r="Q45" s="206"/>
      <c r="R45" s="206"/>
      <c r="S45" s="206"/>
      <c r="T45" s="206"/>
      <c r="U45" s="207"/>
      <c r="V45" s="143"/>
      <c r="W45" s="144"/>
      <c r="X45" s="144"/>
      <c r="Y45" s="144"/>
      <c r="Z45" s="144"/>
      <c r="AA45" s="144"/>
      <c r="AB45" s="145"/>
      <c r="AC45" s="143"/>
      <c r="AD45" s="144"/>
      <c r="AE45" s="144"/>
      <c r="AF45" s="145"/>
      <c r="AG45" s="155"/>
      <c r="AH45" s="156"/>
      <c r="AI45" s="157"/>
      <c r="AJ45" s="149"/>
      <c r="AK45" s="139"/>
      <c r="AL45" s="154"/>
      <c r="AM45" s="194"/>
      <c r="AN45" s="140"/>
      <c r="AO45" s="137"/>
      <c r="AP45" s="138"/>
      <c r="AQ45" s="138"/>
      <c r="AR45" s="139"/>
      <c r="AS45" s="140"/>
      <c r="AT45" s="137"/>
      <c r="AV45" s="1"/>
      <c r="AW45" s="1"/>
      <c r="AX45" s="11"/>
      <c r="AY45" s="11"/>
      <c r="AZ45" s="11"/>
      <c r="BF45" s="10"/>
      <c r="BG45" s="10"/>
      <c r="BH45" s="10">
        <v>44</v>
      </c>
      <c r="BI45" s="73"/>
      <c r="BJ45" s="73">
        <v>30</v>
      </c>
      <c r="BK45" s="1"/>
    </row>
    <row r="46" spans="2:63" ht="15" customHeight="1" thickTop="1">
      <c r="B46" s="2"/>
      <c r="C46" s="222" t="s">
        <v>28</v>
      </c>
      <c r="D46" s="223"/>
      <c r="E46" s="223"/>
      <c r="F46" s="223"/>
      <c r="G46" s="223"/>
      <c r="H46" s="224"/>
      <c r="I46" s="222" t="s">
        <v>29</v>
      </c>
      <c r="J46" s="223"/>
      <c r="K46" s="223"/>
      <c r="L46" s="223"/>
      <c r="M46" s="223"/>
      <c r="N46" s="223"/>
      <c r="O46" s="224"/>
      <c r="P46" s="222" t="s">
        <v>30</v>
      </c>
      <c r="Q46" s="223"/>
      <c r="R46" s="223"/>
      <c r="S46" s="223"/>
      <c r="T46" s="223"/>
      <c r="U46" s="353"/>
      <c r="V46" s="264" t="s">
        <v>58</v>
      </c>
      <c r="W46" s="265"/>
      <c r="X46" s="265"/>
      <c r="Y46" s="265"/>
      <c r="Z46" s="265"/>
      <c r="AA46" s="265"/>
      <c r="AB46" s="265"/>
      <c r="AC46" s="265"/>
      <c r="AD46" s="265"/>
      <c r="AE46" s="265"/>
      <c r="AF46" s="265"/>
      <c r="AG46" s="265"/>
      <c r="AH46" s="265"/>
      <c r="AI46" s="265"/>
      <c r="AJ46" s="266"/>
      <c r="AK46" s="220" t="s">
        <v>27</v>
      </c>
      <c r="AL46" s="306"/>
      <c r="AM46" s="306"/>
      <c r="AN46" s="306"/>
      <c r="AO46" s="221"/>
      <c r="AQ46" s="220" t="s">
        <v>31</v>
      </c>
      <c r="AR46" s="306"/>
      <c r="AS46" s="306"/>
      <c r="AT46" s="221"/>
      <c r="AU46" s="5"/>
      <c r="AV46" s="1"/>
      <c r="AW46" s="1"/>
      <c r="AX46" s="1"/>
      <c r="AY46" s="1"/>
      <c r="AZ46" s="1"/>
      <c r="BF46" s="1"/>
      <c r="BG46" s="1"/>
      <c r="BH46" s="10">
        <v>45</v>
      </c>
      <c r="BI46" s="73"/>
      <c r="BJ46" s="73">
        <v>31</v>
      </c>
      <c r="BK46" s="1"/>
    </row>
    <row r="47" spans="2:63" ht="12" customHeight="1" thickBot="1">
      <c r="B47" s="2"/>
      <c r="C47" s="335">
        <f>COUNT(I16:O45)</f>
        <v>0</v>
      </c>
      <c r="D47" s="336"/>
      <c r="E47" s="336"/>
      <c r="F47" s="336"/>
      <c r="G47" s="336"/>
      <c r="H47" s="337"/>
      <c r="I47" s="341">
        <f>SUM(I16:I45)</f>
        <v>0</v>
      </c>
      <c r="J47" s="342"/>
      <c r="K47" s="342"/>
      <c r="L47" s="342"/>
      <c r="M47" s="342"/>
      <c r="N47" s="342"/>
      <c r="O47" s="343"/>
      <c r="P47" s="255">
        <f>BG32</f>
        <v>0</v>
      </c>
      <c r="Q47" s="256"/>
      <c r="R47" s="256"/>
      <c r="S47" s="256"/>
      <c r="T47" s="256"/>
      <c r="U47" s="257"/>
      <c r="V47" s="264"/>
      <c r="W47" s="265"/>
      <c r="X47" s="265"/>
      <c r="Y47" s="265"/>
      <c r="Z47" s="265"/>
      <c r="AA47" s="265"/>
      <c r="AB47" s="265"/>
      <c r="AC47" s="265"/>
      <c r="AD47" s="265"/>
      <c r="AE47" s="265"/>
      <c r="AF47" s="265"/>
      <c r="AG47" s="265"/>
      <c r="AH47" s="265"/>
      <c r="AI47" s="265"/>
      <c r="AJ47" s="266"/>
      <c r="AK47" s="307"/>
      <c r="AL47" s="347"/>
      <c r="AM47" s="322"/>
      <c r="AN47" s="350"/>
      <c r="AO47" s="304"/>
      <c r="AQ47" s="307"/>
      <c r="AR47" s="215"/>
      <c r="AS47" s="215"/>
      <c r="AT47" s="304"/>
      <c r="AU47" s="5"/>
      <c r="AV47" s="1"/>
      <c r="AW47" s="1"/>
      <c r="AX47" s="1"/>
      <c r="AY47" s="1"/>
      <c r="AZ47" s="1"/>
      <c r="BF47" s="1"/>
      <c r="BG47" s="1"/>
      <c r="BH47" s="10">
        <v>46</v>
      </c>
      <c r="BI47" s="73"/>
      <c r="BJ47" s="73"/>
      <c r="BK47" s="1"/>
    </row>
    <row r="48" spans="2:63" ht="6" customHeight="1" thickBot="1">
      <c r="B48" s="2"/>
      <c r="C48" s="335"/>
      <c r="D48" s="336"/>
      <c r="E48" s="336"/>
      <c r="F48" s="336"/>
      <c r="G48" s="336"/>
      <c r="H48" s="337"/>
      <c r="I48" s="341"/>
      <c r="J48" s="342"/>
      <c r="K48" s="342"/>
      <c r="L48" s="342"/>
      <c r="M48" s="342"/>
      <c r="N48" s="342"/>
      <c r="O48" s="343"/>
      <c r="P48" s="258"/>
      <c r="Q48" s="259"/>
      <c r="R48" s="259"/>
      <c r="S48" s="259"/>
      <c r="T48" s="259"/>
      <c r="U48" s="260"/>
      <c r="V48" s="264"/>
      <c r="W48" s="265"/>
      <c r="X48" s="265"/>
      <c r="Y48" s="265"/>
      <c r="Z48" s="265"/>
      <c r="AA48" s="265"/>
      <c r="AB48" s="265"/>
      <c r="AC48" s="265"/>
      <c r="AD48" s="265"/>
      <c r="AE48" s="265"/>
      <c r="AF48" s="265"/>
      <c r="AG48" s="265"/>
      <c r="AH48" s="265"/>
      <c r="AI48" s="265"/>
      <c r="AJ48" s="266"/>
      <c r="AK48" s="307"/>
      <c r="AL48" s="348"/>
      <c r="AM48" s="323"/>
      <c r="AN48" s="351"/>
      <c r="AO48" s="304"/>
      <c r="AQ48" s="307"/>
      <c r="AR48" s="132"/>
      <c r="AS48" s="132"/>
      <c r="AT48" s="304"/>
      <c r="AU48" s="9"/>
      <c r="AV48" s="9"/>
      <c r="AW48" s="1"/>
      <c r="AX48" s="1"/>
      <c r="AY48" s="1"/>
      <c r="AZ48" s="1"/>
      <c r="BF48" s="1"/>
      <c r="BG48" s="1"/>
      <c r="BH48" s="10">
        <v>47</v>
      </c>
      <c r="BI48" s="73"/>
      <c r="BJ48" s="73"/>
      <c r="BK48" s="1"/>
    </row>
    <row r="49" spans="2:63" ht="10.5" customHeight="1" thickBot="1">
      <c r="B49" s="2"/>
      <c r="C49" s="338"/>
      <c r="D49" s="339"/>
      <c r="E49" s="339"/>
      <c r="F49" s="339"/>
      <c r="G49" s="339"/>
      <c r="H49" s="340"/>
      <c r="I49" s="344"/>
      <c r="J49" s="345"/>
      <c r="K49" s="345"/>
      <c r="L49" s="345"/>
      <c r="M49" s="345"/>
      <c r="N49" s="345"/>
      <c r="O49" s="346"/>
      <c r="P49" s="261"/>
      <c r="Q49" s="262"/>
      <c r="R49" s="262"/>
      <c r="S49" s="262"/>
      <c r="T49" s="262"/>
      <c r="U49" s="263"/>
      <c r="V49" s="264"/>
      <c r="W49" s="265"/>
      <c r="X49" s="265"/>
      <c r="Y49" s="265"/>
      <c r="Z49" s="265"/>
      <c r="AA49" s="265"/>
      <c r="AB49" s="265"/>
      <c r="AC49" s="265"/>
      <c r="AD49" s="265"/>
      <c r="AE49" s="265"/>
      <c r="AF49" s="265"/>
      <c r="AG49" s="265"/>
      <c r="AH49" s="265"/>
      <c r="AI49" s="265"/>
      <c r="AJ49" s="266"/>
      <c r="AK49" s="82"/>
      <c r="AL49" s="349"/>
      <c r="AM49" s="324"/>
      <c r="AN49" s="352"/>
      <c r="AO49" s="305"/>
      <c r="AQ49" s="82"/>
      <c r="AR49" s="140"/>
      <c r="AS49" s="140"/>
      <c r="AT49" s="305"/>
      <c r="AU49" s="9"/>
      <c r="AV49" s="9"/>
      <c r="AW49" s="1"/>
      <c r="AX49" s="1"/>
      <c r="AY49" s="1"/>
      <c r="AZ49" s="1"/>
      <c r="BF49" s="1"/>
      <c r="BG49" s="1"/>
      <c r="BH49" s="10">
        <v>48</v>
      </c>
      <c r="BI49" s="73"/>
      <c r="BJ49" s="73"/>
      <c r="BK49" s="1"/>
    </row>
    <row r="50" spans="2:63" ht="8.25" customHeight="1" thickTop="1">
      <c r="B50" s="1"/>
      <c r="AB50" s="15"/>
      <c r="AC50" s="15"/>
      <c r="AD50" s="15"/>
      <c r="AE50" s="15"/>
      <c r="AF50" s="1"/>
      <c r="AG50" s="1"/>
      <c r="AH50" s="1"/>
      <c r="AI50" s="1"/>
      <c r="AJ50" s="1"/>
      <c r="AK50" s="1"/>
      <c r="AL50" s="1"/>
      <c r="AM50" s="1"/>
      <c r="AN50" s="1"/>
      <c r="AO50" s="1"/>
      <c r="AP50" s="1"/>
      <c r="AQ50" s="1"/>
      <c r="AR50" s="1"/>
      <c r="AS50" s="1"/>
      <c r="AT50" s="1"/>
      <c r="AU50" s="1"/>
      <c r="AV50" s="1"/>
      <c r="AW50" s="1"/>
      <c r="AX50" s="1"/>
      <c r="AY50" s="1"/>
      <c r="AZ50" s="1"/>
      <c r="BF50" s="1"/>
      <c r="BG50" s="1"/>
      <c r="BH50" s="10">
        <v>49</v>
      </c>
      <c r="BI50" s="73"/>
      <c r="BJ50" s="73"/>
      <c r="BK50" s="1"/>
    </row>
    <row r="51" spans="2:62" ht="17.25" customHeight="1">
      <c r="B51" s="250" t="s">
        <v>64</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1"/>
      <c r="AV51" s="1"/>
      <c r="AW51" s="1"/>
      <c r="AX51" s="1"/>
      <c r="AY51" s="1"/>
      <c r="AZ51" s="1"/>
      <c r="BF51" s="1"/>
      <c r="BG51" s="1"/>
      <c r="BH51" s="10">
        <v>50</v>
      </c>
      <c r="BI51" s="73"/>
      <c r="BJ51" s="73"/>
    </row>
    <row r="52" spans="2:62" ht="13.5" customHeight="1">
      <c r="B52" s="220" t="s">
        <v>4</v>
      </c>
      <c r="C52" s="221"/>
      <c r="D52" s="235" t="s">
        <v>12</v>
      </c>
      <c r="E52" s="235"/>
      <c r="F52" s="235"/>
      <c r="G52" s="235"/>
      <c r="H52" s="235"/>
      <c r="I52" s="235"/>
      <c r="J52" s="235"/>
      <c r="K52" s="235" t="s">
        <v>5</v>
      </c>
      <c r="L52" s="235"/>
      <c r="M52" s="235" t="s">
        <v>11</v>
      </c>
      <c r="N52" s="235"/>
      <c r="O52" s="235"/>
      <c r="P52" s="235"/>
      <c r="Q52" s="235"/>
      <c r="R52" s="235"/>
      <c r="S52" s="235"/>
      <c r="T52" s="235"/>
      <c r="U52" s="235"/>
      <c r="V52" s="235" t="s">
        <v>10</v>
      </c>
      <c r="W52" s="235"/>
      <c r="X52" s="235"/>
      <c r="Y52" s="235"/>
      <c r="Z52" s="235"/>
      <c r="AA52" s="235"/>
      <c r="AB52" s="235" t="s">
        <v>9</v>
      </c>
      <c r="AC52" s="235"/>
      <c r="AD52" s="235"/>
      <c r="AE52" s="235"/>
      <c r="AF52" s="235"/>
      <c r="AG52" s="235" t="s">
        <v>8</v>
      </c>
      <c r="AH52" s="235"/>
      <c r="AI52" s="235"/>
      <c r="AJ52" s="235"/>
      <c r="AK52" s="235"/>
      <c r="AL52" s="235"/>
      <c r="AM52" s="236" t="s">
        <v>6</v>
      </c>
      <c r="AN52" s="236"/>
      <c r="AO52" s="236"/>
      <c r="AP52" s="236"/>
      <c r="AQ52" s="379" t="s">
        <v>69</v>
      </c>
      <c r="AR52" s="380"/>
      <c r="AS52" s="380"/>
      <c r="AT52" s="381"/>
      <c r="AU52" s="7"/>
      <c r="AV52" s="7"/>
      <c r="AW52" s="1"/>
      <c r="BF52" s="1"/>
      <c r="BG52" s="1"/>
      <c r="BI52" s="73"/>
      <c r="BJ52" s="73"/>
    </row>
    <row r="53" spans="2:62" ht="12" customHeight="1">
      <c r="B53" s="241"/>
      <c r="C53" s="243"/>
      <c r="D53" s="251"/>
      <c r="E53" s="233"/>
      <c r="F53" s="237"/>
      <c r="G53" s="216"/>
      <c r="H53" s="231"/>
      <c r="I53" s="215"/>
      <c r="J53" s="216"/>
      <c r="K53" s="227"/>
      <c r="L53" s="214"/>
      <c r="M53" s="251"/>
      <c r="N53" s="252"/>
      <c r="O53" s="226"/>
      <c r="P53" s="233"/>
      <c r="Q53" s="237"/>
      <c r="R53" s="226"/>
      <c r="S53" s="233"/>
      <c r="T53" s="237"/>
      <c r="U53" s="216"/>
      <c r="V53" s="227"/>
      <c r="W53" s="226"/>
      <c r="X53" s="233"/>
      <c r="Y53" s="226"/>
      <c r="Z53" s="233"/>
      <c r="AA53" s="214"/>
      <c r="AB53" s="227"/>
      <c r="AC53" s="226"/>
      <c r="AD53" s="233"/>
      <c r="AE53" s="237"/>
      <c r="AF53" s="234"/>
      <c r="AG53" s="216"/>
      <c r="AH53" s="226"/>
      <c r="AI53" s="233"/>
      <c r="AJ53" s="226"/>
      <c r="AK53" s="233"/>
      <c r="AL53" s="214"/>
      <c r="AM53" s="216"/>
      <c r="AN53" s="226"/>
      <c r="AO53" s="216"/>
      <c r="AP53" s="214"/>
      <c r="AQ53" s="227"/>
      <c r="AR53" s="216"/>
      <c r="AS53" s="216"/>
      <c r="AT53" s="234"/>
      <c r="AU53" s="7"/>
      <c r="AV53" s="7"/>
      <c r="AW53" s="1"/>
      <c r="BF53" s="1"/>
      <c r="BG53" s="1"/>
      <c r="BI53" s="73"/>
      <c r="BJ53" s="73"/>
    </row>
    <row r="54" spans="2:63" ht="12" customHeight="1">
      <c r="B54" s="242"/>
      <c r="C54" s="244"/>
      <c r="D54" s="251"/>
      <c r="E54" s="233"/>
      <c r="F54" s="237"/>
      <c r="G54" s="216"/>
      <c r="H54" s="194"/>
      <c r="I54" s="140"/>
      <c r="J54" s="216"/>
      <c r="K54" s="227"/>
      <c r="L54" s="214"/>
      <c r="M54" s="251"/>
      <c r="N54" s="252"/>
      <c r="O54" s="226"/>
      <c r="P54" s="233"/>
      <c r="Q54" s="237"/>
      <c r="R54" s="226"/>
      <c r="S54" s="233"/>
      <c r="T54" s="237"/>
      <c r="U54" s="216"/>
      <c r="V54" s="227"/>
      <c r="W54" s="226"/>
      <c r="X54" s="233"/>
      <c r="Y54" s="226"/>
      <c r="Z54" s="233"/>
      <c r="AA54" s="214"/>
      <c r="AB54" s="227"/>
      <c r="AC54" s="226"/>
      <c r="AD54" s="233"/>
      <c r="AE54" s="237"/>
      <c r="AF54" s="234"/>
      <c r="AG54" s="216"/>
      <c r="AH54" s="226"/>
      <c r="AI54" s="233"/>
      <c r="AJ54" s="226"/>
      <c r="AK54" s="233"/>
      <c r="AL54" s="214"/>
      <c r="AM54" s="216"/>
      <c r="AN54" s="226"/>
      <c r="AO54" s="216"/>
      <c r="AP54" s="214"/>
      <c r="AQ54" s="227"/>
      <c r="AR54" s="216"/>
      <c r="AS54" s="216"/>
      <c r="AT54" s="234"/>
      <c r="AU54" s="7"/>
      <c r="AV54" s="7"/>
      <c r="AW54" s="1"/>
      <c r="BF54" s="1"/>
      <c r="BG54" s="1"/>
      <c r="BI54" s="73"/>
      <c r="BJ54" s="73"/>
      <c r="BK54" s="1"/>
    </row>
    <row r="55" spans="2:62" ht="15" customHeight="1">
      <c r="B55" s="1"/>
      <c r="C55" s="1"/>
      <c r="D55" s="1"/>
      <c r="E55" s="1"/>
      <c r="F55" s="1"/>
      <c r="G55" s="1"/>
      <c r="H55" s="1"/>
      <c r="I55" s="1"/>
      <c r="J55" s="1"/>
      <c r="K55" s="51"/>
      <c r="L55" s="373" t="s">
        <v>71</v>
      </c>
      <c r="M55" s="373"/>
      <c r="N55" s="373"/>
      <c r="O55" s="373"/>
      <c r="P55" s="373"/>
      <c r="Q55" s="373"/>
      <c r="R55" s="373"/>
      <c r="S55" s="373"/>
      <c r="T55" s="373"/>
      <c r="U55" s="373"/>
      <c r="V55" s="373"/>
      <c r="W55" s="373"/>
      <c r="X55" s="373"/>
      <c r="Y55" s="373"/>
      <c r="Z55" s="53"/>
      <c r="AA55" s="374" t="s">
        <v>72</v>
      </c>
      <c r="AB55" s="374"/>
      <c r="AC55" s="374"/>
      <c r="AD55" s="374"/>
      <c r="AE55" s="374"/>
      <c r="AF55" s="374"/>
      <c r="AG55" s="374"/>
      <c r="AH55" s="374"/>
      <c r="AI55" s="374"/>
      <c r="AJ55" s="53"/>
      <c r="AK55" s="375" t="s">
        <v>73</v>
      </c>
      <c r="AL55" s="375"/>
      <c r="AM55" s="375"/>
      <c r="AN55" s="375"/>
      <c r="AO55" s="375"/>
      <c r="AP55" s="375"/>
      <c r="AQ55" s="375"/>
      <c r="AR55" s="375"/>
      <c r="AS55" s="375"/>
      <c r="AT55" s="375"/>
      <c r="AU55" s="1"/>
      <c r="AV55" s="1"/>
      <c r="AW55" s="1"/>
      <c r="AX55" s="1"/>
      <c r="AY55" s="1"/>
      <c r="AZ55" s="1"/>
      <c r="BF55" s="1"/>
      <c r="BG55" s="1"/>
      <c r="BI55" s="73"/>
      <c r="BJ55" s="73"/>
    </row>
    <row r="56" spans="2:62" ht="14.25" customHeight="1">
      <c r="B56" s="227" t="s">
        <v>13</v>
      </c>
      <c r="C56" s="216"/>
      <c r="D56" s="228"/>
      <c r="E56" s="238" t="s">
        <v>7</v>
      </c>
      <c r="F56" s="239"/>
      <c r="G56" s="239"/>
      <c r="H56" s="239"/>
      <c r="I56" s="239"/>
      <c r="J56" s="240"/>
      <c r="K56" s="52"/>
      <c r="L56" s="379" t="s">
        <v>76</v>
      </c>
      <c r="M56" s="380"/>
      <c r="N56" s="380"/>
      <c r="O56" s="380"/>
      <c r="P56" s="381"/>
      <c r="Q56" s="119" t="s">
        <v>32</v>
      </c>
      <c r="R56" s="120"/>
      <c r="S56" s="121"/>
      <c r="T56" s="119" t="s">
        <v>33</v>
      </c>
      <c r="U56" s="120"/>
      <c r="V56" s="121"/>
      <c r="W56" s="122" t="s">
        <v>34</v>
      </c>
      <c r="X56" s="123"/>
      <c r="Y56" s="124"/>
      <c r="Z56" s="54"/>
      <c r="AA56" s="119" t="s">
        <v>70</v>
      </c>
      <c r="AB56" s="120"/>
      <c r="AC56" s="120"/>
      <c r="AD56" s="120"/>
      <c r="AE56" s="120"/>
      <c r="AF56" s="382"/>
      <c r="AG56" s="119" t="s">
        <v>32</v>
      </c>
      <c r="AH56" s="120"/>
      <c r="AI56" s="121"/>
      <c r="AJ56" s="54"/>
      <c r="AK56" s="119" t="s">
        <v>70</v>
      </c>
      <c r="AL56" s="120"/>
      <c r="AM56" s="120"/>
      <c r="AN56" s="120"/>
      <c r="AO56" s="120"/>
      <c r="AP56" s="120"/>
      <c r="AQ56" s="382"/>
      <c r="AR56" s="119" t="s">
        <v>32</v>
      </c>
      <c r="AS56" s="120"/>
      <c r="AT56" s="121"/>
      <c r="AU56" s="1"/>
      <c r="AV56" s="1"/>
      <c r="AW56" s="1"/>
      <c r="AX56" s="1"/>
      <c r="AY56" s="1"/>
      <c r="AZ56" s="1"/>
      <c r="BF56" s="1"/>
      <c r="BG56" s="1"/>
      <c r="BI56" s="73"/>
      <c r="BJ56" s="73"/>
    </row>
    <row r="57" spans="2:62" ht="12" customHeight="1">
      <c r="B57" s="227"/>
      <c r="C57" s="216"/>
      <c r="D57" s="228"/>
      <c r="E57" s="217"/>
      <c r="F57" s="215"/>
      <c r="G57" s="212"/>
      <c r="H57" s="231"/>
      <c r="I57" s="215"/>
      <c r="J57" s="229"/>
      <c r="K57" s="52"/>
      <c r="L57" s="386"/>
      <c r="M57" s="387"/>
      <c r="N57" s="387"/>
      <c r="O57" s="387"/>
      <c r="P57" s="388"/>
      <c r="Q57" s="227"/>
      <c r="R57" s="216"/>
      <c r="S57" s="228"/>
      <c r="T57" s="227"/>
      <c r="U57" s="216"/>
      <c r="V57" s="228"/>
      <c r="W57" s="227"/>
      <c r="X57" s="216"/>
      <c r="Y57" s="228"/>
      <c r="Z57" s="54"/>
      <c r="AA57" s="383"/>
      <c r="AB57" s="384"/>
      <c r="AC57" s="384"/>
      <c r="AD57" s="384"/>
      <c r="AE57" s="384"/>
      <c r="AF57" s="385"/>
      <c r="AG57" s="227"/>
      <c r="AH57" s="216"/>
      <c r="AI57" s="228"/>
      <c r="AJ57" s="54"/>
      <c r="AK57" s="383"/>
      <c r="AL57" s="384"/>
      <c r="AM57" s="384"/>
      <c r="AN57" s="384"/>
      <c r="AO57" s="384"/>
      <c r="AP57" s="384"/>
      <c r="AQ57" s="385"/>
      <c r="AR57" s="227"/>
      <c r="AS57" s="216"/>
      <c r="AT57" s="228"/>
      <c r="AU57" s="1"/>
      <c r="AV57" s="1"/>
      <c r="AW57" s="1"/>
      <c r="AX57" s="1"/>
      <c r="AY57" s="1"/>
      <c r="AZ57" s="1"/>
      <c r="BF57" s="1"/>
      <c r="BG57" s="1"/>
      <c r="BI57" s="73"/>
      <c r="BJ57" s="73"/>
    </row>
    <row r="58" spans="2:62" ht="21" customHeight="1">
      <c r="B58" s="227"/>
      <c r="C58" s="216"/>
      <c r="D58" s="228"/>
      <c r="E58" s="218"/>
      <c r="F58" s="219"/>
      <c r="G58" s="213"/>
      <c r="H58" s="232"/>
      <c r="I58" s="219"/>
      <c r="J58" s="230"/>
      <c r="K58" s="52"/>
      <c r="L58" s="386"/>
      <c r="M58" s="387"/>
      <c r="N58" s="387"/>
      <c r="O58" s="387"/>
      <c r="P58" s="388"/>
      <c r="Q58" s="227"/>
      <c r="R58" s="216"/>
      <c r="S58" s="228"/>
      <c r="T58" s="227"/>
      <c r="U58" s="216"/>
      <c r="V58" s="228"/>
      <c r="W58" s="227"/>
      <c r="X58" s="216"/>
      <c r="Y58" s="228"/>
      <c r="Z58" s="54"/>
      <c r="AA58" s="383"/>
      <c r="AB58" s="384"/>
      <c r="AC58" s="384"/>
      <c r="AD58" s="384"/>
      <c r="AE58" s="384"/>
      <c r="AF58" s="385"/>
      <c r="AG58" s="227"/>
      <c r="AH58" s="216"/>
      <c r="AI58" s="228"/>
      <c r="AJ58" s="54"/>
      <c r="AK58" s="383"/>
      <c r="AL58" s="384"/>
      <c r="AM58" s="384"/>
      <c r="AN58" s="384"/>
      <c r="AO58" s="384"/>
      <c r="AP58" s="384"/>
      <c r="AQ58" s="385"/>
      <c r="AR58" s="227"/>
      <c r="AS58" s="216"/>
      <c r="AT58" s="228"/>
      <c r="AU58" s="1"/>
      <c r="AV58" s="1"/>
      <c r="AW58" s="1"/>
      <c r="AX58" s="1"/>
      <c r="AY58" s="1"/>
      <c r="AZ58" s="1"/>
      <c r="BA58" s="1"/>
      <c r="BB58" s="1"/>
      <c r="BC58" s="1"/>
      <c r="BD58" s="1"/>
      <c r="BE58" s="1"/>
      <c r="BF58" s="1"/>
      <c r="BG58" s="1"/>
      <c r="BI58" s="73"/>
      <c r="BJ58" s="73"/>
    </row>
    <row r="59" spans="2:62" ht="18" customHeight="1">
      <c r="B59" s="7"/>
      <c r="C59" s="7"/>
      <c r="D59" s="7"/>
      <c r="E59" s="7"/>
      <c r="F59" s="7"/>
      <c r="G59" s="7"/>
      <c r="H59" s="7"/>
      <c r="I59" s="7"/>
      <c r="J59" s="7"/>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7"/>
      <c r="AM59" s="7"/>
      <c r="AN59" s="7"/>
      <c r="AO59" s="7"/>
      <c r="AP59" s="7"/>
      <c r="AQ59" s="7"/>
      <c r="AR59" s="7"/>
      <c r="AS59" s="7"/>
      <c r="AT59" s="7"/>
      <c r="AU59" s="1"/>
      <c r="AV59" s="1"/>
      <c r="AW59" s="1"/>
      <c r="AX59" s="1"/>
      <c r="AY59" s="1"/>
      <c r="AZ59" s="1"/>
      <c r="BA59" s="1"/>
      <c r="BB59" s="1"/>
      <c r="BC59" s="1"/>
      <c r="BD59" s="1"/>
      <c r="BE59" s="1"/>
      <c r="BF59" s="1"/>
      <c r="BG59" s="1"/>
      <c r="BI59" s="73"/>
      <c r="BJ59" s="73"/>
    </row>
    <row r="60" spans="2:63" ht="9.75" customHeight="1" hidden="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I60" s="73"/>
      <c r="BJ60" s="73"/>
      <c r="BK60" s="1"/>
    </row>
    <row r="61" spans="2:63" ht="12" customHeight="1" hidden="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I61" s="73"/>
      <c r="BJ61" s="73"/>
      <c r="BK61" s="1"/>
    </row>
    <row r="62" ht="13.5" hidden="1"/>
    <row r="63" ht="13.5" hidden="1"/>
    <row r="64" ht="13.5" hidden="1"/>
    <row r="65" ht="13.5" hidden="1"/>
    <row r="66" ht="13.5" hidden="1"/>
    <row r="67" ht="13.5" hidden="1"/>
    <row r="68" ht="13.5" hidden="1"/>
    <row r="69" spans="2:63" ht="12" customHeight="1" hidden="1">
      <c r="B69" s="1"/>
      <c r="AV69" s="1"/>
      <c r="AW69" s="1"/>
      <c r="AX69" s="1"/>
      <c r="AY69" s="1"/>
      <c r="AZ69" s="1"/>
      <c r="BA69" s="1"/>
      <c r="BB69" s="1"/>
      <c r="BC69" s="1"/>
      <c r="BD69" s="1"/>
      <c r="BE69" s="1"/>
      <c r="BF69" s="1"/>
      <c r="BG69" s="1"/>
      <c r="BI69" s="73"/>
      <c r="BJ69" s="73"/>
      <c r="BK69" s="1"/>
    </row>
    <row r="70" spans="2:63" ht="12" customHeight="1" hidden="1">
      <c r="B70" s="1"/>
      <c r="AV70" s="1"/>
      <c r="AW70" s="1"/>
      <c r="AX70" s="1"/>
      <c r="AY70" s="1"/>
      <c r="AZ70" s="1"/>
      <c r="BA70" s="1"/>
      <c r="BB70" s="1"/>
      <c r="BC70" s="1"/>
      <c r="BD70" s="1"/>
      <c r="BE70" s="1"/>
      <c r="BF70" s="1"/>
      <c r="BG70" s="1"/>
      <c r="BI70" s="73"/>
      <c r="BJ70" s="73"/>
      <c r="BK70" s="1"/>
    </row>
    <row r="71" spans="2:63" ht="12" customHeight="1" hidden="1">
      <c r="B71" s="1"/>
      <c r="AV71" s="1"/>
      <c r="AW71" s="1"/>
      <c r="AX71" s="1"/>
      <c r="AY71" s="1"/>
      <c r="AZ71" s="1"/>
      <c r="BA71" s="1"/>
      <c r="BB71" s="1"/>
      <c r="BC71" s="1"/>
      <c r="BD71" s="1"/>
      <c r="BE71" s="1"/>
      <c r="BF71" s="1"/>
      <c r="BG71" s="1"/>
      <c r="BI71" s="73"/>
      <c r="BJ71" s="73"/>
      <c r="BK71" s="1"/>
    </row>
    <row r="72" spans="2:63" ht="12" customHeight="1" hidden="1">
      <c r="B72" s="1"/>
      <c r="AV72" s="1"/>
      <c r="AW72" s="1"/>
      <c r="AX72" s="1"/>
      <c r="AY72" s="1"/>
      <c r="AZ72" s="1"/>
      <c r="BA72" s="1"/>
      <c r="BB72" s="1"/>
      <c r="BC72" s="1"/>
      <c r="BD72" s="1"/>
      <c r="BE72" s="1"/>
      <c r="BF72" s="1"/>
      <c r="BG72" s="1"/>
      <c r="BI72" s="73"/>
      <c r="BJ72" s="73"/>
      <c r="BK72" s="1"/>
    </row>
    <row r="73" spans="2:63" ht="12" customHeight="1" hidden="1">
      <c r="B73" s="1"/>
      <c r="AV73" s="1"/>
      <c r="AW73" s="1"/>
      <c r="AX73" s="1"/>
      <c r="AY73" s="1"/>
      <c r="AZ73" s="1"/>
      <c r="BA73" s="1"/>
      <c r="BB73" s="1"/>
      <c r="BC73" s="1"/>
      <c r="BD73" s="1"/>
      <c r="BE73" s="1"/>
      <c r="BF73" s="1"/>
      <c r="BG73" s="1"/>
      <c r="BI73" s="73"/>
      <c r="BJ73" s="73"/>
      <c r="BK73" s="1"/>
    </row>
    <row r="74" spans="2:63" ht="12" customHeight="1" hidden="1">
      <c r="B74" s="1"/>
      <c r="AV74" s="1"/>
      <c r="AW74" s="1"/>
      <c r="AX74" s="1"/>
      <c r="AY74" s="1"/>
      <c r="AZ74" s="1"/>
      <c r="BA74" s="1"/>
      <c r="BB74" s="1"/>
      <c r="BC74" s="1"/>
      <c r="BD74" s="1"/>
      <c r="BE74" s="1"/>
      <c r="BF74" s="1"/>
      <c r="BG74" s="1"/>
      <c r="BI74" s="73"/>
      <c r="BJ74" s="73"/>
      <c r="BK74" s="1"/>
    </row>
    <row r="75" spans="2:63" ht="12" customHeight="1" hidden="1">
      <c r="B75" s="1"/>
      <c r="AV75" s="1"/>
      <c r="AW75" s="1"/>
      <c r="AX75" s="1"/>
      <c r="AY75" s="1"/>
      <c r="AZ75" s="1"/>
      <c r="BA75" s="1"/>
      <c r="BB75" s="1"/>
      <c r="BC75" s="1"/>
      <c r="BD75" s="1"/>
      <c r="BE75" s="1"/>
      <c r="BF75" s="1"/>
      <c r="BG75" s="1"/>
      <c r="BI75" s="73"/>
      <c r="BJ75" s="73"/>
      <c r="BK75" s="1"/>
    </row>
    <row r="76" spans="2:63" ht="12" customHeight="1" hidden="1">
      <c r="B76" s="1"/>
      <c r="AV76" s="1"/>
      <c r="AW76" s="1"/>
      <c r="AX76" s="1"/>
      <c r="AY76" s="1"/>
      <c r="AZ76" s="1"/>
      <c r="BA76" s="1"/>
      <c r="BB76" s="1"/>
      <c r="BC76" s="1"/>
      <c r="BD76" s="1"/>
      <c r="BE76" s="1"/>
      <c r="BF76" s="1"/>
      <c r="BG76" s="1"/>
      <c r="BI76" s="73"/>
      <c r="BJ76" s="73"/>
      <c r="BK76" s="1"/>
    </row>
    <row r="77" spans="2:63" ht="12" customHeight="1" hidden="1">
      <c r="B77" s="1"/>
      <c r="AV77" s="1"/>
      <c r="AW77" s="1"/>
      <c r="AX77" s="1"/>
      <c r="AY77" s="1"/>
      <c r="AZ77" s="1"/>
      <c r="BA77" s="1"/>
      <c r="BB77" s="1"/>
      <c r="BC77" s="1"/>
      <c r="BD77" s="1"/>
      <c r="BE77" s="1"/>
      <c r="BF77" s="1"/>
      <c r="BG77" s="1"/>
      <c r="BI77" s="73"/>
      <c r="BJ77" s="73"/>
      <c r="BK77" s="1"/>
    </row>
    <row r="78" spans="2:63" ht="12" customHeight="1" hidden="1">
      <c r="B78" s="1"/>
      <c r="AV78" s="1"/>
      <c r="AW78" s="1"/>
      <c r="AX78" s="1"/>
      <c r="AY78" s="1"/>
      <c r="AZ78" s="1"/>
      <c r="BA78" s="1"/>
      <c r="BB78" s="1"/>
      <c r="BC78" s="1"/>
      <c r="BD78" s="1"/>
      <c r="BE78" s="1"/>
      <c r="BF78" s="1"/>
      <c r="BG78" s="1"/>
      <c r="BI78" s="73"/>
      <c r="BJ78" s="73"/>
      <c r="BK78" s="1"/>
    </row>
    <row r="79" spans="2:63" ht="12" customHeight="1" hidden="1">
      <c r="B79" s="1"/>
      <c r="AV79" s="1"/>
      <c r="AW79" s="1"/>
      <c r="AX79" s="1"/>
      <c r="AY79" s="1"/>
      <c r="AZ79" s="1"/>
      <c r="BA79" s="1"/>
      <c r="BB79" s="1"/>
      <c r="BC79" s="1"/>
      <c r="BD79" s="1"/>
      <c r="BE79" s="1"/>
      <c r="BF79" s="1"/>
      <c r="BG79" s="1"/>
      <c r="BI79" s="73"/>
      <c r="BJ79" s="73"/>
      <c r="BK79" s="1"/>
    </row>
    <row r="80" spans="2:63" ht="12" customHeight="1" hidden="1">
      <c r="B80" s="1"/>
      <c r="AV80" s="1"/>
      <c r="AW80" s="1"/>
      <c r="AX80" s="1"/>
      <c r="AY80" s="1"/>
      <c r="AZ80" s="1"/>
      <c r="BA80" s="1"/>
      <c r="BB80" s="1"/>
      <c r="BC80" s="1"/>
      <c r="BD80" s="1"/>
      <c r="BE80" s="1"/>
      <c r="BF80" s="1"/>
      <c r="BG80" s="1"/>
      <c r="BI80" s="73"/>
      <c r="BJ80" s="73"/>
      <c r="BK80" s="1"/>
    </row>
    <row r="81" spans="2:63" ht="12" customHeight="1" hidden="1">
      <c r="B81" s="1"/>
      <c r="AV81" s="1"/>
      <c r="AW81" s="1"/>
      <c r="AX81" s="1"/>
      <c r="AY81" s="1"/>
      <c r="AZ81" s="1"/>
      <c r="BA81" s="1"/>
      <c r="BB81" s="1"/>
      <c r="BC81" s="1"/>
      <c r="BD81" s="1"/>
      <c r="BE81" s="1"/>
      <c r="BF81" s="1"/>
      <c r="BG81" s="1"/>
      <c r="BI81" s="73"/>
      <c r="BJ81" s="73"/>
      <c r="BK81" s="1"/>
    </row>
    <row r="82" spans="2:63" ht="12" customHeight="1" hidden="1">
      <c r="B82" s="1"/>
      <c r="AV82" s="1"/>
      <c r="AW82" s="1"/>
      <c r="AX82" s="1"/>
      <c r="AY82" s="1"/>
      <c r="AZ82" s="1"/>
      <c r="BA82" s="1"/>
      <c r="BB82" s="1"/>
      <c r="BC82" s="1"/>
      <c r="BD82" s="1"/>
      <c r="BE82" s="1"/>
      <c r="BF82" s="1"/>
      <c r="BG82" s="1"/>
      <c r="BI82" s="73"/>
      <c r="BJ82" s="73"/>
      <c r="BK82" s="1"/>
    </row>
    <row r="83" spans="2:63" ht="12" customHeight="1" hidden="1">
      <c r="B83" s="1"/>
      <c r="AV83" s="1"/>
      <c r="AW83" s="1"/>
      <c r="AX83" s="1"/>
      <c r="AY83" s="1"/>
      <c r="AZ83" s="1"/>
      <c r="BA83" s="1"/>
      <c r="BB83" s="1"/>
      <c r="BC83" s="1"/>
      <c r="BD83" s="1"/>
      <c r="BE83" s="1"/>
      <c r="BF83" s="1"/>
      <c r="BG83" s="1"/>
      <c r="BI83" s="73"/>
      <c r="BJ83" s="73"/>
      <c r="BK83" s="1"/>
    </row>
    <row r="84" spans="2:63" ht="12" customHeight="1" hidden="1">
      <c r="B84" s="1"/>
      <c r="AV84" s="1"/>
      <c r="AW84" s="1"/>
      <c r="AX84" s="1"/>
      <c r="AY84" s="1"/>
      <c r="AZ84" s="1"/>
      <c r="BA84" s="1"/>
      <c r="BB84" s="1"/>
      <c r="BC84" s="1"/>
      <c r="BD84" s="1"/>
      <c r="BE84" s="1"/>
      <c r="BF84" s="1"/>
      <c r="BG84" s="1"/>
      <c r="BI84" s="73"/>
      <c r="BJ84" s="73"/>
      <c r="BK84" s="1"/>
    </row>
    <row r="85" spans="2:63" ht="12" customHeight="1" hidden="1">
      <c r="B85" s="1"/>
      <c r="AV85" s="1"/>
      <c r="AW85" s="1"/>
      <c r="AX85" s="1"/>
      <c r="AY85" s="1"/>
      <c r="AZ85" s="1"/>
      <c r="BA85" s="1"/>
      <c r="BB85" s="1"/>
      <c r="BC85" s="1"/>
      <c r="BD85" s="1"/>
      <c r="BE85" s="1"/>
      <c r="BF85" s="1"/>
      <c r="BG85" s="1"/>
      <c r="BI85" s="73"/>
      <c r="BJ85" s="73"/>
      <c r="BK85" s="1"/>
    </row>
    <row r="86" ht="12" customHeight="1" hidden="1">
      <c r="B86" s="1"/>
    </row>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9.75" customHeight="1" hidden="1"/>
    <row r="174" ht="9.75" customHeight="1" hidden="1"/>
    <row r="175" ht="9.75" customHeight="1" hidden="1"/>
    <row r="176" ht="9.75" customHeight="1" hidden="1"/>
  </sheetData>
  <sheetProtection password="CCF9" sheet="1"/>
  <mergeCells count="551">
    <mergeCell ref="B9:AD9"/>
    <mergeCell ref="B10:AD10"/>
    <mergeCell ref="AN7:AO8"/>
    <mergeCell ref="AP7:AP8"/>
    <mergeCell ref="AQ7:AR8"/>
    <mergeCell ref="AS7:AT8"/>
    <mergeCell ref="AE9:AI11"/>
    <mergeCell ref="AJ9:AT11"/>
    <mergeCell ref="AE7:AI8"/>
    <mergeCell ref="AJ7:AK8"/>
    <mergeCell ref="AR3:AT4"/>
    <mergeCell ref="B5:G5"/>
    <mergeCell ref="AE5:AI6"/>
    <mergeCell ref="AJ5:AK6"/>
    <mergeCell ref="AL5:AM6"/>
    <mergeCell ref="AQ5:AR6"/>
    <mergeCell ref="AS5:AT6"/>
    <mergeCell ref="AN5:AO6"/>
    <mergeCell ref="AP5:AP6"/>
    <mergeCell ref="AE3:AI4"/>
    <mergeCell ref="AG56:AI56"/>
    <mergeCell ref="AK56:AQ56"/>
    <mergeCell ref="L57:P58"/>
    <mergeCell ref="Q57:S58"/>
    <mergeCell ref="T57:V58"/>
    <mergeCell ref="W57:Y58"/>
    <mergeCell ref="AA57:AF58"/>
    <mergeCell ref="AG57:AI58"/>
    <mergeCell ref="AK57:AQ58"/>
    <mergeCell ref="AQ52:AT52"/>
    <mergeCell ref="AQ53:AT54"/>
    <mergeCell ref="L55:Y55"/>
    <mergeCell ref="AA55:AI55"/>
    <mergeCell ref="AK55:AT55"/>
    <mergeCell ref="L56:P56"/>
    <mergeCell ref="Q56:S56"/>
    <mergeCell ref="T56:V56"/>
    <mergeCell ref="W56:Y56"/>
    <mergeCell ref="AA56:AF56"/>
    <mergeCell ref="I46:O46"/>
    <mergeCell ref="P46:U46"/>
    <mergeCell ref="V46:AJ49"/>
    <mergeCell ref="AK46:AO46"/>
    <mergeCell ref="N53:N54"/>
    <mergeCell ref="AQ47:AQ49"/>
    <mergeCell ref="AK47:AK49"/>
    <mergeCell ref="B51:AT51"/>
    <mergeCell ref="B52:C52"/>
    <mergeCell ref="D52:J52"/>
    <mergeCell ref="C47:H49"/>
    <mergeCell ref="I47:O49"/>
    <mergeCell ref="P47:U49"/>
    <mergeCell ref="AR44:AR45"/>
    <mergeCell ref="AO44:AO45"/>
    <mergeCell ref="AP44:AP45"/>
    <mergeCell ref="AM44:AM45"/>
    <mergeCell ref="AN44:AN45"/>
    <mergeCell ref="AR47:AR49"/>
    <mergeCell ref="C46:H46"/>
    <mergeCell ref="AC45:AF45"/>
    <mergeCell ref="AQ44:AQ45"/>
    <mergeCell ref="AL47:AL49"/>
    <mergeCell ref="AM47:AM49"/>
    <mergeCell ref="AN47:AN49"/>
    <mergeCell ref="AO47:AO49"/>
    <mergeCell ref="AQ46:AT46"/>
    <mergeCell ref="AS44:AS45"/>
    <mergeCell ref="AS47:AS49"/>
    <mergeCell ref="AT47:AT49"/>
    <mergeCell ref="G44:G45"/>
    <mergeCell ref="H44:H45"/>
    <mergeCell ref="I44:O45"/>
    <mergeCell ref="V44:AB44"/>
    <mergeCell ref="AC44:AF44"/>
    <mergeCell ref="AT44:AT45"/>
    <mergeCell ref="P45:Q45"/>
    <mergeCell ref="R45:S45"/>
    <mergeCell ref="T45:U45"/>
    <mergeCell ref="V45:AB45"/>
    <mergeCell ref="AR42:AR43"/>
    <mergeCell ref="AG44:AI45"/>
    <mergeCell ref="AJ44:AJ45"/>
    <mergeCell ref="AK44:AK45"/>
    <mergeCell ref="AL44:AL45"/>
    <mergeCell ref="B44:B45"/>
    <mergeCell ref="C44:C45"/>
    <mergeCell ref="D44:D45"/>
    <mergeCell ref="E44:E45"/>
    <mergeCell ref="F44:F45"/>
    <mergeCell ref="AC42:AF42"/>
    <mergeCell ref="AS42:AS43"/>
    <mergeCell ref="AT42:AT43"/>
    <mergeCell ref="AK42:AK43"/>
    <mergeCell ref="AL42:AL43"/>
    <mergeCell ref="AM42:AM43"/>
    <mergeCell ref="AP42:AP43"/>
    <mergeCell ref="AN42:AN43"/>
    <mergeCell ref="AO42:AO43"/>
    <mergeCell ref="AQ42:AQ43"/>
    <mergeCell ref="B42:B43"/>
    <mergeCell ref="C42:C43"/>
    <mergeCell ref="D42:D43"/>
    <mergeCell ref="E42:E43"/>
    <mergeCell ref="F42:F43"/>
    <mergeCell ref="P43:Q43"/>
    <mergeCell ref="G42:G43"/>
    <mergeCell ref="H42:H43"/>
    <mergeCell ref="I42:O43"/>
    <mergeCell ref="AQ40:AQ41"/>
    <mergeCell ref="AR40:AR41"/>
    <mergeCell ref="AN40:AN41"/>
    <mergeCell ref="AO40:AO41"/>
    <mergeCell ref="AP40:AP41"/>
    <mergeCell ref="AJ40:AJ41"/>
    <mergeCell ref="AK40:AK41"/>
    <mergeCell ref="AL40:AL41"/>
    <mergeCell ref="AM40:AM41"/>
    <mergeCell ref="H40:H41"/>
    <mergeCell ref="AG42:AI43"/>
    <mergeCell ref="AJ42:AJ43"/>
    <mergeCell ref="AC43:AF43"/>
    <mergeCell ref="AC40:AF40"/>
    <mergeCell ref="AG40:AI41"/>
    <mergeCell ref="R43:S43"/>
    <mergeCell ref="T43:U43"/>
    <mergeCell ref="V43:AB43"/>
    <mergeCell ref="V42:AB42"/>
    <mergeCell ref="AJ38:AJ39"/>
    <mergeCell ref="I40:O41"/>
    <mergeCell ref="V40:AB40"/>
    <mergeCell ref="AS40:AS41"/>
    <mergeCell ref="AT40:AT41"/>
    <mergeCell ref="P41:Q41"/>
    <mergeCell ref="R41:S41"/>
    <mergeCell ref="T41:U41"/>
    <mergeCell ref="V41:AB41"/>
    <mergeCell ref="AC41:AF41"/>
    <mergeCell ref="B40:B41"/>
    <mergeCell ref="C40:C41"/>
    <mergeCell ref="D40:D41"/>
    <mergeCell ref="E40:E41"/>
    <mergeCell ref="F40:F41"/>
    <mergeCell ref="G40:G41"/>
    <mergeCell ref="AS38:AS39"/>
    <mergeCell ref="AT38:AT39"/>
    <mergeCell ref="AK38:AK39"/>
    <mergeCell ref="AL38:AL39"/>
    <mergeCell ref="AM38:AM39"/>
    <mergeCell ref="AP38:AP39"/>
    <mergeCell ref="AN38:AN39"/>
    <mergeCell ref="AO38:AO39"/>
    <mergeCell ref="H38:H39"/>
    <mergeCell ref="AQ38:AQ39"/>
    <mergeCell ref="AR38:AR39"/>
    <mergeCell ref="P39:Q39"/>
    <mergeCell ref="R39:S39"/>
    <mergeCell ref="T39:U39"/>
    <mergeCell ref="V39:AB39"/>
    <mergeCell ref="V38:AB38"/>
    <mergeCell ref="AC38:AF38"/>
    <mergeCell ref="AG38:AI39"/>
    <mergeCell ref="B38:B39"/>
    <mergeCell ref="C38:C39"/>
    <mergeCell ref="D38:D39"/>
    <mergeCell ref="E38:E39"/>
    <mergeCell ref="F38:F39"/>
    <mergeCell ref="G38:G39"/>
    <mergeCell ref="I38:O39"/>
    <mergeCell ref="AQ36:AQ37"/>
    <mergeCell ref="AR36:AR37"/>
    <mergeCell ref="AN36:AN37"/>
    <mergeCell ref="AO36:AO37"/>
    <mergeCell ref="AP36:AP37"/>
    <mergeCell ref="AJ36:AJ37"/>
    <mergeCell ref="AC39:AF39"/>
    <mergeCell ref="AC36:AF36"/>
    <mergeCell ref="AG36:AI37"/>
    <mergeCell ref="AS36:AS37"/>
    <mergeCell ref="AT36:AT37"/>
    <mergeCell ref="P37:Q37"/>
    <mergeCell ref="R37:S37"/>
    <mergeCell ref="T37:U37"/>
    <mergeCell ref="V37:AB37"/>
    <mergeCell ref="AC37:AF37"/>
    <mergeCell ref="AK36:AK37"/>
    <mergeCell ref="AL36:AL37"/>
    <mergeCell ref="AM36:AM37"/>
    <mergeCell ref="B36:B37"/>
    <mergeCell ref="C36:C37"/>
    <mergeCell ref="D36:D37"/>
    <mergeCell ref="E36:E37"/>
    <mergeCell ref="F36:F37"/>
    <mergeCell ref="G36:G37"/>
    <mergeCell ref="H36:H37"/>
    <mergeCell ref="I36:O37"/>
    <mergeCell ref="V36:AB36"/>
    <mergeCell ref="AS34:AS35"/>
    <mergeCell ref="AT34:AT35"/>
    <mergeCell ref="AK34:AK35"/>
    <mergeCell ref="AL34:AL35"/>
    <mergeCell ref="AM34:AM35"/>
    <mergeCell ref="AP34:AP35"/>
    <mergeCell ref="AN34:AN35"/>
    <mergeCell ref="AO34:AO35"/>
    <mergeCell ref="AQ34:AQ35"/>
    <mergeCell ref="AR34:AR35"/>
    <mergeCell ref="P35:Q35"/>
    <mergeCell ref="R35:S35"/>
    <mergeCell ref="T35:U35"/>
    <mergeCell ref="V35:AB35"/>
    <mergeCell ref="V34:AB34"/>
    <mergeCell ref="AC34:AF34"/>
    <mergeCell ref="AG34:AI35"/>
    <mergeCell ref="AJ34:AJ35"/>
    <mergeCell ref="AC35:AF35"/>
    <mergeCell ref="AC32:AF32"/>
    <mergeCell ref="AG32:AI33"/>
    <mergeCell ref="B34:B35"/>
    <mergeCell ref="C34:C35"/>
    <mergeCell ref="D34:D35"/>
    <mergeCell ref="E34:E35"/>
    <mergeCell ref="F34:F35"/>
    <mergeCell ref="G34:G35"/>
    <mergeCell ref="H34:H35"/>
    <mergeCell ref="I34:O35"/>
    <mergeCell ref="AQ32:AQ33"/>
    <mergeCell ref="AR32:AR33"/>
    <mergeCell ref="AN32:AN33"/>
    <mergeCell ref="AO32:AO33"/>
    <mergeCell ref="AP32:AP33"/>
    <mergeCell ref="AJ32:AJ33"/>
    <mergeCell ref="H32:H33"/>
    <mergeCell ref="I32:O33"/>
    <mergeCell ref="AS32:AS33"/>
    <mergeCell ref="AT32:AT33"/>
    <mergeCell ref="P33:Q33"/>
    <mergeCell ref="R33:S33"/>
    <mergeCell ref="T33:U33"/>
    <mergeCell ref="V33:AB33"/>
    <mergeCell ref="AC33:AF33"/>
    <mergeCell ref="AK32:AK33"/>
    <mergeCell ref="AL32:AL33"/>
    <mergeCell ref="AM32:AM33"/>
    <mergeCell ref="B32:B33"/>
    <mergeCell ref="C32:C33"/>
    <mergeCell ref="D32:D33"/>
    <mergeCell ref="E32:E33"/>
    <mergeCell ref="F32:F33"/>
    <mergeCell ref="G32:G33"/>
    <mergeCell ref="V32:AB32"/>
    <mergeCell ref="AS30:AS31"/>
    <mergeCell ref="AT30:AT31"/>
    <mergeCell ref="AK30:AK31"/>
    <mergeCell ref="AL30:AL31"/>
    <mergeCell ref="AM30:AM31"/>
    <mergeCell ref="AP30:AP31"/>
    <mergeCell ref="AN30:AN31"/>
    <mergeCell ref="AO30:AO31"/>
    <mergeCell ref="AQ30:AQ31"/>
    <mergeCell ref="AR30:AR31"/>
    <mergeCell ref="P31:Q31"/>
    <mergeCell ref="R31:S31"/>
    <mergeCell ref="T31:U31"/>
    <mergeCell ref="V31:AB31"/>
    <mergeCell ref="V30:AB30"/>
    <mergeCell ref="AC30:AF30"/>
    <mergeCell ref="AG30:AI31"/>
    <mergeCell ref="AJ30:AJ31"/>
    <mergeCell ref="AC31:AF31"/>
    <mergeCell ref="AC28:AF28"/>
    <mergeCell ref="AG28:AI29"/>
    <mergeCell ref="B30:B31"/>
    <mergeCell ref="C30:C31"/>
    <mergeCell ref="D30:D31"/>
    <mergeCell ref="E30:E31"/>
    <mergeCell ref="F30:F31"/>
    <mergeCell ref="G30:G31"/>
    <mergeCell ref="H30:H31"/>
    <mergeCell ref="I30:O31"/>
    <mergeCell ref="AQ28:AQ29"/>
    <mergeCell ref="AR28:AR29"/>
    <mergeCell ref="AN28:AN29"/>
    <mergeCell ref="AO28:AO29"/>
    <mergeCell ref="AP28:AP29"/>
    <mergeCell ref="AS28:AS29"/>
    <mergeCell ref="AT28:AT29"/>
    <mergeCell ref="P29:Q29"/>
    <mergeCell ref="R29:S29"/>
    <mergeCell ref="T29:U29"/>
    <mergeCell ref="V29:AB29"/>
    <mergeCell ref="AC29:AF29"/>
    <mergeCell ref="AK28:AK29"/>
    <mergeCell ref="AL28:AL29"/>
    <mergeCell ref="AM28:AM29"/>
    <mergeCell ref="AJ28:AJ29"/>
    <mergeCell ref="B28:B29"/>
    <mergeCell ref="C28:C29"/>
    <mergeCell ref="D28:D29"/>
    <mergeCell ref="E28:E29"/>
    <mergeCell ref="F28:F29"/>
    <mergeCell ref="G28:G29"/>
    <mergeCell ref="H28:H29"/>
    <mergeCell ref="I28:O29"/>
    <mergeCell ref="V28:AB28"/>
    <mergeCell ref="AS26:AS27"/>
    <mergeCell ref="AT26:AT27"/>
    <mergeCell ref="AK26:AK27"/>
    <mergeCell ref="AL26:AL27"/>
    <mergeCell ref="AM26:AM27"/>
    <mergeCell ref="AP26:AP27"/>
    <mergeCell ref="AN26:AN27"/>
    <mergeCell ref="AO26:AO27"/>
    <mergeCell ref="AQ26:AQ27"/>
    <mergeCell ref="AR26:AR27"/>
    <mergeCell ref="P27:Q27"/>
    <mergeCell ref="R27:S27"/>
    <mergeCell ref="T27:U27"/>
    <mergeCell ref="V27:AB27"/>
    <mergeCell ref="V26:AB26"/>
    <mergeCell ref="AC26:AF26"/>
    <mergeCell ref="AG26:AI27"/>
    <mergeCell ref="AJ26:AJ27"/>
    <mergeCell ref="AC27:AF27"/>
    <mergeCell ref="AC24:AF24"/>
    <mergeCell ref="AG24:AI25"/>
    <mergeCell ref="B26:B27"/>
    <mergeCell ref="C26:C27"/>
    <mergeCell ref="D26:D27"/>
    <mergeCell ref="E26:E27"/>
    <mergeCell ref="F26:F27"/>
    <mergeCell ref="G26:G27"/>
    <mergeCell ref="H26:H27"/>
    <mergeCell ref="I26:O27"/>
    <mergeCell ref="AQ24:AQ25"/>
    <mergeCell ref="AR24:AR25"/>
    <mergeCell ref="AN24:AN25"/>
    <mergeCell ref="AO24:AO25"/>
    <mergeCell ref="AP24:AP25"/>
    <mergeCell ref="AJ24:AJ25"/>
    <mergeCell ref="H24:H25"/>
    <mergeCell ref="I24:O25"/>
    <mergeCell ref="AS24:AS25"/>
    <mergeCell ref="AT24:AT25"/>
    <mergeCell ref="P25:Q25"/>
    <mergeCell ref="R25:S25"/>
    <mergeCell ref="T25:U25"/>
    <mergeCell ref="V25:AB25"/>
    <mergeCell ref="AC25:AF25"/>
    <mergeCell ref="AK24:AK25"/>
    <mergeCell ref="AL24:AL25"/>
    <mergeCell ref="AM24:AM25"/>
    <mergeCell ref="B24:B25"/>
    <mergeCell ref="C24:C25"/>
    <mergeCell ref="D24:D25"/>
    <mergeCell ref="E24:E25"/>
    <mergeCell ref="F24:F25"/>
    <mergeCell ref="G24:G25"/>
    <mergeCell ref="V24:AB24"/>
    <mergeCell ref="AS22:AS23"/>
    <mergeCell ref="AT22:AT23"/>
    <mergeCell ref="AK22:AK23"/>
    <mergeCell ref="AL22:AL23"/>
    <mergeCell ref="AM22:AM23"/>
    <mergeCell ref="AP22:AP23"/>
    <mergeCell ref="AN22:AN23"/>
    <mergeCell ref="AO22:AO23"/>
    <mergeCell ref="AQ22:AQ23"/>
    <mergeCell ref="AR22:AR23"/>
    <mergeCell ref="P23:Q23"/>
    <mergeCell ref="R23:S23"/>
    <mergeCell ref="T23:U23"/>
    <mergeCell ref="V23:AB23"/>
    <mergeCell ref="V22:AB22"/>
    <mergeCell ref="AC22:AF22"/>
    <mergeCell ref="AG22:AI23"/>
    <mergeCell ref="AJ22:AJ23"/>
    <mergeCell ref="AC23:AF23"/>
    <mergeCell ref="AC20:AF20"/>
    <mergeCell ref="AG20:AI21"/>
    <mergeCell ref="B22:B23"/>
    <mergeCell ref="C22:C23"/>
    <mergeCell ref="D22:D23"/>
    <mergeCell ref="E22:E23"/>
    <mergeCell ref="F22:F23"/>
    <mergeCell ref="G22:G23"/>
    <mergeCell ref="H22:H23"/>
    <mergeCell ref="I22:O23"/>
    <mergeCell ref="AQ20:AQ21"/>
    <mergeCell ref="AR20:AR21"/>
    <mergeCell ref="AN20:AN21"/>
    <mergeCell ref="AO20:AO21"/>
    <mergeCell ref="AP20:AP21"/>
    <mergeCell ref="AS20:AS21"/>
    <mergeCell ref="AT20:AT21"/>
    <mergeCell ref="P21:Q21"/>
    <mergeCell ref="R21:S21"/>
    <mergeCell ref="T21:U21"/>
    <mergeCell ref="V21:AB21"/>
    <mergeCell ref="AC21:AF21"/>
    <mergeCell ref="AK20:AK21"/>
    <mergeCell ref="AL20:AL21"/>
    <mergeCell ref="AM20:AM21"/>
    <mergeCell ref="AJ20:AJ21"/>
    <mergeCell ref="B20:B21"/>
    <mergeCell ref="C20:C21"/>
    <mergeCell ref="D20:D21"/>
    <mergeCell ref="E20:E21"/>
    <mergeCell ref="F20:F21"/>
    <mergeCell ref="G20:G21"/>
    <mergeCell ref="H20:H21"/>
    <mergeCell ref="I20:O21"/>
    <mergeCell ref="V20:AB20"/>
    <mergeCell ref="AR18:AR19"/>
    <mergeCell ref="AS18:AS19"/>
    <mergeCell ref="AT18:AT19"/>
    <mergeCell ref="AK18:AK19"/>
    <mergeCell ref="AL18:AL19"/>
    <mergeCell ref="AM18:AM19"/>
    <mergeCell ref="AN18:AN19"/>
    <mergeCell ref="AO18:AO19"/>
    <mergeCell ref="AP18:AP19"/>
    <mergeCell ref="AC18:AF18"/>
    <mergeCell ref="AG18:AI19"/>
    <mergeCell ref="V18:AB18"/>
    <mergeCell ref="AQ18:AQ19"/>
    <mergeCell ref="G18:G19"/>
    <mergeCell ref="P19:Q19"/>
    <mergeCell ref="R19:S19"/>
    <mergeCell ref="T19:U19"/>
    <mergeCell ref="V19:AB19"/>
    <mergeCell ref="AJ18:AJ19"/>
    <mergeCell ref="AC19:AF19"/>
    <mergeCell ref="AS16:AS17"/>
    <mergeCell ref="AR16:AR17"/>
    <mergeCell ref="P17:Q17"/>
    <mergeCell ref="R17:S17"/>
    <mergeCell ref="T17:U17"/>
    <mergeCell ref="B18:B19"/>
    <mergeCell ref="C18:C19"/>
    <mergeCell ref="D18:D19"/>
    <mergeCell ref="E18:E19"/>
    <mergeCell ref="F18:F19"/>
    <mergeCell ref="AT16:AT17"/>
    <mergeCell ref="AN16:AN17"/>
    <mergeCell ref="AO16:AO17"/>
    <mergeCell ref="AP16:AP17"/>
    <mergeCell ref="AG16:AI17"/>
    <mergeCell ref="H18:H19"/>
    <mergeCell ref="I18:O19"/>
    <mergeCell ref="AC17:AF17"/>
    <mergeCell ref="AM16:AM17"/>
    <mergeCell ref="AQ16:AQ17"/>
    <mergeCell ref="V16:AB16"/>
    <mergeCell ref="AC16:AF16"/>
    <mergeCell ref="V17:AB17"/>
    <mergeCell ref="AJ16:AJ17"/>
    <mergeCell ref="AK16:AK17"/>
    <mergeCell ref="AL16:AL17"/>
    <mergeCell ref="B16:B17"/>
    <mergeCell ref="C16:C17"/>
    <mergeCell ref="D16:D17"/>
    <mergeCell ref="E16:E17"/>
    <mergeCell ref="C14:H15"/>
    <mergeCell ref="I14:O15"/>
    <mergeCell ref="F16:F17"/>
    <mergeCell ref="G16:G17"/>
    <mergeCell ref="H16:H17"/>
    <mergeCell ref="I16:O17"/>
    <mergeCell ref="AX15:BC15"/>
    <mergeCell ref="AR14:AT15"/>
    <mergeCell ref="V15:AB15"/>
    <mergeCell ref="AC14:AF15"/>
    <mergeCell ref="AG14:AI15"/>
    <mergeCell ref="AP14:AP15"/>
    <mergeCell ref="AQ14:AQ15"/>
    <mergeCell ref="AJ14:AJ15"/>
    <mergeCell ref="AK14:AO15"/>
    <mergeCell ref="V14:AB14"/>
    <mergeCell ref="B11:E11"/>
    <mergeCell ref="F11:AD11"/>
    <mergeCell ref="B8:E8"/>
    <mergeCell ref="C12:K13"/>
    <mergeCell ref="L12:L13"/>
    <mergeCell ref="M12:N13"/>
    <mergeCell ref="O12:U13"/>
    <mergeCell ref="V12:AT12"/>
    <mergeCell ref="V13:AT13"/>
    <mergeCell ref="AL7:AM8"/>
    <mergeCell ref="B6:AD7"/>
    <mergeCell ref="B3:I4"/>
    <mergeCell ref="U5:V5"/>
    <mergeCell ref="W5:AD5"/>
    <mergeCell ref="O2:AD4"/>
    <mergeCell ref="K52:L52"/>
    <mergeCell ref="M52:U52"/>
    <mergeCell ref="V52:AA52"/>
    <mergeCell ref="AB52:AF52"/>
    <mergeCell ref="P14:U15"/>
    <mergeCell ref="AG52:AL52"/>
    <mergeCell ref="AM52:AP52"/>
    <mergeCell ref="B53:B54"/>
    <mergeCell ref="C53:C54"/>
    <mergeCell ref="D53:D54"/>
    <mergeCell ref="E53:E54"/>
    <mergeCell ref="F53:F54"/>
    <mergeCell ref="G53:G54"/>
    <mergeCell ref="H53:H54"/>
    <mergeCell ref="I53:I54"/>
    <mergeCell ref="J53:J54"/>
    <mergeCell ref="K53:K54"/>
    <mergeCell ref="L53:L54"/>
    <mergeCell ref="M53:M54"/>
    <mergeCell ref="O53:O54"/>
    <mergeCell ref="P53:P54"/>
    <mergeCell ref="Q53:Q54"/>
    <mergeCell ref="R53:R54"/>
    <mergeCell ref="S53:S54"/>
    <mergeCell ref="T53:T54"/>
    <mergeCell ref="AF53:AF54"/>
    <mergeCell ref="U53:U54"/>
    <mergeCell ref="V53:V54"/>
    <mergeCell ref="W53:W54"/>
    <mergeCell ref="X53:X54"/>
    <mergeCell ref="Y53:Y54"/>
    <mergeCell ref="Z53:Z54"/>
    <mergeCell ref="E56:J56"/>
    <mergeCell ref="AG53:AG54"/>
    <mergeCell ref="AH53:AH54"/>
    <mergeCell ref="AI53:AI54"/>
    <mergeCell ref="AJ53:AJ54"/>
    <mergeCell ref="AA53:AA54"/>
    <mergeCell ref="AB53:AB54"/>
    <mergeCell ref="AC53:AC54"/>
    <mergeCell ref="AD53:AD54"/>
    <mergeCell ref="AE53:AE54"/>
    <mergeCell ref="AK53:AK54"/>
    <mergeCell ref="AM53:AM54"/>
    <mergeCell ref="AN53:AN54"/>
    <mergeCell ref="AO53:AO54"/>
    <mergeCell ref="AP53:AP54"/>
    <mergeCell ref="AL53:AL54"/>
    <mergeCell ref="AR57:AT58"/>
    <mergeCell ref="AR56:AT56"/>
    <mergeCell ref="B57:D58"/>
    <mergeCell ref="E57:E58"/>
    <mergeCell ref="F57:F58"/>
    <mergeCell ref="G57:G58"/>
    <mergeCell ref="H57:H58"/>
    <mergeCell ref="I57:I58"/>
    <mergeCell ref="J57:J58"/>
    <mergeCell ref="B56:D56"/>
  </mergeCells>
  <dataValidations count="4">
    <dataValidation type="list" allowBlank="1" showInputMessage="1" showErrorMessage="1" sqref="T45:U45 T17:U17 T19:U19 T21:U21 T23:U23 T25:U25 T27:U27 T29:U29 T31:U31 T33:U33 T35:U35 T37:U37 T39:U39 T41:U41 T43:U43">
      <formula1>$BJ$16:$BJ$46</formula1>
    </dataValidation>
    <dataValidation type="list" allowBlank="1" showInputMessage="1" showErrorMessage="1" sqref="P45:Q45">
      <formula1>$BH$2:$BH$51</formula1>
    </dataValidation>
    <dataValidation type="list" allowBlank="1" showInputMessage="1" showErrorMessage="1" sqref="R45:S45 R17:S17 R19:S19 R21:S21 R23:S23 R25:S25 R27:S27 R29:S29 R31:S31 R33:S33 R35:S35 R37:S37 R39:S39 R41:S41 R43:S43">
      <formula1>$BI$16:$BI$27</formula1>
    </dataValidation>
    <dataValidation type="list" allowBlank="1" showInputMessage="1" showErrorMessage="1" sqref="P17:Q17 P19:Q19 P21:Q21 P23:Q23 P25:Q25 P27:Q27 P29:Q29 P31:Q31 P33:Q33 P35:Q35 P37:Q37 P39:Q39 P41:Q41 P43:Q43">
      <formula1>$BH$2:$BH$51</formula1>
    </dataValidation>
  </dataValidations>
  <printOptions/>
  <pageMargins left="0" right="0" top="0" bottom="0" header="0" footer="0"/>
  <pageSetup horizontalDpi="600" verticalDpi="600" orientation="portrait" paperSize="9" r:id="rId2"/>
  <headerFooter>
    <oddFooter>&amp;L&amp;8 07-9080  [10年]   (H29.1版)&amp;C&amp;7当他　１．当所自店払　２．当所僚店払　３．当所他行払　　銘柄　１…１部上場　２…２部上場　　種別　３…約手
　　　　６．他所他行払集中取立　８．他所他行払個別取立　　　   ３…準上場　　６…並手形　　　　　　　５…為手</oddFooter>
  </headerFooter>
  <drawing r:id="rId1"/>
</worksheet>
</file>

<file path=xl/worksheets/sheet6.xml><?xml version="1.0" encoding="utf-8"?>
<worksheet xmlns="http://schemas.openxmlformats.org/spreadsheetml/2006/main" xmlns:r="http://schemas.openxmlformats.org/officeDocument/2006/relationships">
  <dimension ref="B2:BT86"/>
  <sheetViews>
    <sheetView showGridLines="0" showRowColHeaders="0" showZeros="0" zoomScalePageLayoutView="0" workbookViewId="0" topLeftCell="A1">
      <selection activeCell="B2" sqref="B2"/>
    </sheetView>
  </sheetViews>
  <sheetFormatPr defaultColWidth="0" defaultRowHeight="15" zeroHeight="1"/>
  <cols>
    <col min="1" max="1" width="0.71875" style="0" customWidth="1"/>
    <col min="2" max="2" width="2.28125" style="0" customWidth="1"/>
    <col min="3" max="8" width="2.00390625" style="0" customWidth="1"/>
    <col min="9" max="15" width="2.421875" style="0" customWidth="1"/>
    <col min="16" max="21" width="2.00390625" style="0" customWidth="1"/>
    <col min="22" max="35" width="2.421875" style="0" customWidth="1"/>
    <col min="36" max="36" width="2.57421875" style="0" customWidth="1"/>
    <col min="37" max="41" width="2.00390625" style="0" customWidth="1"/>
    <col min="42" max="43" width="2.421875" style="0" customWidth="1"/>
    <col min="44" max="44" width="2.28125" style="0" customWidth="1"/>
    <col min="45" max="46" width="2.00390625" style="0" customWidth="1"/>
    <col min="47" max="47" width="0.71875" style="0" customWidth="1"/>
    <col min="48" max="49" width="2.421875" style="0" hidden="1" customWidth="1"/>
    <col min="50" max="50" width="4.28125" style="0" hidden="1" customWidth="1"/>
    <col min="51" max="51" width="3.57421875" style="0" hidden="1" customWidth="1"/>
    <col min="52" max="52" width="4.28125" style="0" hidden="1" customWidth="1"/>
    <col min="53" max="53" width="7.57421875" style="0" hidden="1" customWidth="1"/>
    <col min="54" max="54" width="7.140625" style="0" hidden="1" customWidth="1"/>
    <col min="55" max="55" width="9.28125" style="0" hidden="1" customWidth="1"/>
    <col min="56" max="56" width="9.57421875" style="0" hidden="1" customWidth="1"/>
    <col min="57" max="57" width="5.7109375" style="0" hidden="1" customWidth="1"/>
    <col min="58" max="58" width="9.140625" style="0" hidden="1" customWidth="1"/>
    <col min="59" max="59" width="8.57421875" style="0" hidden="1" customWidth="1"/>
    <col min="60" max="60" width="3.8515625" style="64" hidden="1" customWidth="1"/>
    <col min="61" max="61" width="3.7109375" style="65" hidden="1" customWidth="1"/>
    <col min="62" max="62" width="3.28125" style="65" hidden="1" customWidth="1"/>
    <col min="63" max="63" width="2.421875" style="0" hidden="1" customWidth="1"/>
    <col min="64" max="69" width="1.57421875" style="0" hidden="1" customWidth="1"/>
    <col min="70" max="16384" width="9.00390625" style="0" hidden="1" customWidth="1"/>
  </cols>
  <sheetData>
    <row r="1" ht="5.25" customHeight="1"/>
    <row r="2" spans="2:63" ht="9.75" customHeight="1">
      <c r="B2" s="56"/>
      <c r="C2" s="56"/>
      <c r="D2" s="56"/>
      <c r="E2" s="56"/>
      <c r="F2" s="56"/>
      <c r="G2" s="56"/>
      <c r="H2" s="56"/>
      <c r="I2" s="56"/>
      <c r="J2" s="56"/>
      <c r="K2" s="56"/>
      <c r="L2" s="56"/>
      <c r="M2" s="56"/>
      <c r="N2" s="56"/>
      <c r="O2" s="422" t="s">
        <v>36</v>
      </c>
      <c r="P2" s="422"/>
      <c r="Q2" s="422"/>
      <c r="R2" s="422"/>
      <c r="S2" s="422"/>
      <c r="T2" s="422"/>
      <c r="U2" s="422"/>
      <c r="V2" s="422"/>
      <c r="W2" s="422"/>
      <c r="X2" s="422"/>
      <c r="Y2" s="422"/>
      <c r="Z2" s="422"/>
      <c r="AA2" s="422"/>
      <c r="AB2" s="422"/>
      <c r="AC2" s="422"/>
      <c r="AD2" s="422"/>
      <c r="AE2" s="56"/>
      <c r="AF2" s="56"/>
      <c r="AG2" s="56"/>
      <c r="AH2" s="56"/>
      <c r="AI2" s="56"/>
      <c r="AJ2" s="56"/>
      <c r="AK2" s="56"/>
      <c r="AL2" s="56"/>
      <c r="AM2" s="56"/>
      <c r="AN2" s="56"/>
      <c r="AO2" s="56"/>
      <c r="AP2" s="56"/>
      <c r="AQ2" s="56"/>
      <c r="AR2" s="56"/>
      <c r="AS2" s="56"/>
      <c r="AT2" s="56"/>
      <c r="AU2" s="8"/>
      <c r="AV2" s="8"/>
      <c r="AW2" s="8"/>
      <c r="AX2" s="8"/>
      <c r="AY2" s="8"/>
      <c r="AZ2" s="8"/>
      <c r="BA2" s="8"/>
      <c r="BB2" s="8"/>
      <c r="BC2" s="8"/>
      <c r="BD2" s="8"/>
      <c r="BE2" s="8"/>
      <c r="BF2" s="8"/>
      <c r="BG2" s="8"/>
      <c r="BH2" s="64">
        <v>1</v>
      </c>
      <c r="BI2" s="66"/>
      <c r="BJ2" s="66"/>
      <c r="BK2" s="8"/>
    </row>
    <row r="3" spans="2:63" ht="12" customHeight="1">
      <c r="B3" s="439" t="s">
        <v>0</v>
      </c>
      <c r="C3" s="439"/>
      <c r="D3" s="439"/>
      <c r="E3" s="439"/>
      <c r="F3" s="439"/>
      <c r="G3" s="439"/>
      <c r="H3" s="439"/>
      <c r="I3" s="439"/>
      <c r="J3" s="56"/>
      <c r="K3" s="56"/>
      <c r="L3" s="56"/>
      <c r="M3" s="56"/>
      <c r="N3" s="56"/>
      <c r="O3" s="422"/>
      <c r="P3" s="422"/>
      <c r="Q3" s="422"/>
      <c r="R3" s="422"/>
      <c r="S3" s="422"/>
      <c r="T3" s="422"/>
      <c r="U3" s="422"/>
      <c r="V3" s="422"/>
      <c r="W3" s="422"/>
      <c r="X3" s="422"/>
      <c r="Y3" s="422"/>
      <c r="Z3" s="422"/>
      <c r="AA3" s="422"/>
      <c r="AB3" s="422"/>
      <c r="AC3" s="422"/>
      <c r="AD3" s="422"/>
      <c r="AE3" s="424" t="s">
        <v>66</v>
      </c>
      <c r="AF3" s="424"/>
      <c r="AG3" s="424"/>
      <c r="AH3" s="424"/>
      <c r="AI3" s="424"/>
      <c r="AJ3" s="57"/>
      <c r="AK3" s="57"/>
      <c r="AL3" s="57"/>
      <c r="AM3" s="57"/>
      <c r="AN3" s="57"/>
      <c r="AO3" s="57"/>
      <c r="AP3" s="57"/>
      <c r="AQ3" s="58"/>
      <c r="AR3" s="413" t="s">
        <v>67</v>
      </c>
      <c r="AS3" s="413"/>
      <c r="AT3" s="413"/>
      <c r="AU3" s="8"/>
      <c r="AV3" s="8"/>
      <c r="AW3" s="8"/>
      <c r="AX3" s="4"/>
      <c r="AY3" s="4"/>
      <c r="AZ3" s="4"/>
      <c r="BA3" s="4"/>
      <c r="BB3" s="4"/>
      <c r="BC3" s="4"/>
      <c r="BD3" s="4"/>
      <c r="BE3" s="4"/>
      <c r="BF3" s="4"/>
      <c r="BG3" s="4"/>
      <c r="BH3" s="64">
        <v>2</v>
      </c>
      <c r="BI3" s="67"/>
      <c r="BJ3" s="67"/>
      <c r="BK3" s="4"/>
    </row>
    <row r="4" spans="2:63" ht="12" customHeight="1" thickBot="1">
      <c r="B4" s="440"/>
      <c r="C4" s="440"/>
      <c r="D4" s="440"/>
      <c r="E4" s="440"/>
      <c r="F4" s="440"/>
      <c r="G4" s="440"/>
      <c r="H4" s="440"/>
      <c r="I4" s="440"/>
      <c r="J4" s="56"/>
      <c r="K4" s="56"/>
      <c r="L4" s="56"/>
      <c r="M4" s="56"/>
      <c r="N4" s="56"/>
      <c r="O4" s="423"/>
      <c r="P4" s="423"/>
      <c r="Q4" s="423"/>
      <c r="R4" s="423"/>
      <c r="S4" s="423"/>
      <c r="T4" s="423"/>
      <c r="U4" s="423"/>
      <c r="V4" s="423"/>
      <c r="W4" s="423"/>
      <c r="X4" s="423"/>
      <c r="Y4" s="423"/>
      <c r="Z4" s="423"/>
      <c r="AA4" s="423"/>
      <c r="AB4" s="423"/>
      <c r="AC4" s="423"/>
      <c r="AD4" s="423"/>
      <c r="AE4" s="425"/>
      <c r="AF4" s="425"/>
      <c r="AG4" s="425"/>
      <c r="AH4" s="425"/>
      <c r="AI4" s="425"/>
      <c r="AJ4" s="59"/>
      <c r="AK4" s="57"/>
      <c r="AL4" s="57"/>
      <c r="AM4" s="57"/>
      <c r="AN4" s="57"/>
      <c r="AO4" s="57"/>
      <c r="AP4" s="57"/>
      <c r="AQ4" s="57"/>
      <c r="AR4" s="414"/>
      <c r="AS4" s="414"/>
      <c r="AT4" s="414"/>
      <c r="AU4" s="8"/>
      <c r="AV4" s="8"/>
      <c r="AW4" s="8"/>
      <c r="AX4" s="4"/>
      <c r="AY4" s="4"/>
      <c r="AZ4" s="4"/>
      <c r="BA4" s="4"/>
      <c r="BB4" s="4"/>
      <c r="BC4" s="1"/>
      <c r="BD4" s="4"/>
      <c r="BE4" s="4"/>
      <c r="BF4" s="4"/>
      <c r="BG4" s="4"/>
      <c r="BH4" s="64">
        <v>3</v>
      </c>
      <c r="BI4" s="67"/>
      <c r="BJ4" s="67"/>
      <c r="BK4" s="4"/>
    </row>
    <row r="5" spans="2:63" ht="17.25" customHeight="1" thickTop="1">
      <c r="B5" s="444" t="s">
        <v>74</v>
      </c>
      <c r="C5" s="441"/>
      <c r="D5" s="441"/>
      <c r="E5" s="441"/>
      <c r="F5" s="441"/>
      <c r="G5" s="441"/>
      <c r="H5" s="60"/>
      <c r="I5" s="60"/>
      <c r="J5" s="60"/>
      <c r="K5" s="60"/>
      <c r="L5" s="60"/>
      <c r="M5" s="60"/>
      <c r="N5" s="60"/>
      <c r="O5" s="60"/>
      <c r="P5" s="60"/>
      <c r="Q5" s="60"/>
      <c r="R5" s="60"/>
      <c r="S5" s="60"/>
      <c r="T5" s="60"/>
      <c r="U5" s="441" t="s">
        <v>2</v>
      </c>
      <c r="V5" s="441"/>
      <c r="W5" s="442" t="str">
        <f>'１枚目'!W5:AD5</f>
        <v> (      )     </v>
      </c>
      <c r="X5" s="442"/>
      <c r="Y5" s="442"/>
      <c r="Z5" s="442"/>
      <c r="AA5" s="442"/>
      <c r="AB5" s="442"/>
      <c r="AC5" s="442"/>
      <c r="AD5" s="443"/>
      <c r="AE5" s="368" t="s">
        <v>65</v>
      </c>
      <c r="AF5" s="368"/>
      <c r="AG5" s="368"/>
      <c r="AH5" s="368"/>
      <c r="AI5" s="368"/>
      <c r="AJ5" s="416">
        <f>'１枚目'!AJ5:AK6</f>
        <v>0</v>
      </c>
      <c r="AK5" s="417"/>
      <c r="AL5" s="418" t="s">
        <v>17</v>
      </c>
      <c r="AM5" s="418"/>
      <c r="AN5" s="417">
        <f>'１枚目'!AN5:AO6</f>
        <v>0</v>
      </c>
      <c r="AO5" s="417"/>
      <c r="AP5" s="418" t="s">
        <v>18</v>
      </c>
      <c r="AQ5" s="417">
        <f>'１枚目'!AQ5:AR6</f>
        <v>0</v>
      </c>
      <c r="AR5" s="417"/>
      <c r="AS5" s="418" t="s">
        <v>19</v>
      </c>
      <c r="AT5" s="419"/>
      <c r="AY5" s="1"/>
      <c r="AZ5" s="1"/>
      <c r="BA5" s="1"/>
      <c r="BB5" s="1"/>
      <c r="BC5" s="1"/>
      <c r="BD5" s="1"/>
      <c r="BE5" s="1"/>
      <c r="BF5" s="1"/>
      <c r="BG5" s="1"/>
      <c r="BH5" s="64">
        <v>4</v>
      </c>
      <c r="BI5" s="68"/>
      <c r="BJ5" s="68"/>
      <c r="BK5" s="1"/>
    </row>
    <row r="6" spans="2:63" ht="9" customHeight="1">
      <c r="B6" s="436">
        <f>'１枚目'!B6:Y7</f>
        <v>0</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8"/>
      <c r="AE6" s="415"/>
      <c r="AF6" s="415"/>
      <c r="AG6" s="415"/>
      <c r="AH6" s="415"/>
      <c r="AI6" s="415"/>
      <c r="AJ6" s="404"/>
      <c r="AK6" s="405"/>
      <c r="AL6" s="407"/>
      <c r="AM6" s="407"/>
      <c r="AN6" s="405"/>
      <c r="AO6" s="405"/>
      <c r="AP6" s="407"/>
      <c r="AQ6" s="405"/>
      <c r="AR6" s="405"/>
      <c r="AS6" s="407"/>
      <c r="AT6" s="420"/>
      <c r="AY6" s="1"/>
      <c r="AZ6" s="1"/>
      <c r="BA6" s="1"/>
      <c r="BB6" s="1"/>
      <c r="BC6" s="1"/>
      <c r="BD6" s="1"/>
      <c r="BE6" s="1"/>
      <c r="BF6" s="1"/>
      <c r="BG6" s="1"/>
      <c r="BH6" s="64">
        <v>5</v>
      </c>
      <c r="BI6" s="68"/>
      <c r="BJ6" s="68"/>
      <c r="BK6" s="1"/>
    </row>
    <row r="7" spans="2:60" ht="12" customHeight="1">
      <c r="B7" s="436"/>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8"/>
      <c r="AE7" s="398" t="s">
        <v>3</v>
      </c>
      <c r="AF7" s="398"/>
      <c r="AG7" s="398"/>
      <c r="AH7" s="398"/>
      <c r="AI7" s="399"/>
      <c r="AJ7" s="402">
        <f>'１枚目'!AJ7:AK8</f>
        <v>0</v>
      </c>
      <c r="AK7" s="403"/>
      <c r="AL7" s="406" t="s">
        <v>17</v>
      </c>
      <c r="AM7" s="406"/>
      <c r="AN7" s="403">
        <f>'１枚目'!AN7:AO8</f>
        <v>0</v>
      </c>
      <c r="AO7" s="403"/>
      <c r="AP7" s="406" t="s">
        <v>18</v>
      </c>
      <c r="AQ7" s="403">
        <f>'１枚目'!AQ7:AR8</f>
        <v>0</v>
      </c>
      <c r="AR7" s="403"/>
      <c r="AS7" s="406" t="s">
        <v>19</v>
      </c>
      <c r="AT7" s="421"/>
      <c r="AU7" s="1"/>
      <c r="AV7" s="1"/>
      <c r="BH7" s="64">
        <v>6</v>
      </c>
    </row>
    <row r="8" spans="2:60" ht="12" customHeight="1">
      <c r="B8" s="408" t="s">
        <v>75</v>
      </c>
      <c r="C8" s="409"/>
      <c r="D8" s="409"/>
      <c r="E8" s="409"/>
      <c r="F8" s="61"/>
      <c r="G8" s="61"/>
      <c r="H8" s="61"/>
      <c r="I8" s="61"/>
      <c r="J8" s="61"/>
      <c r="K8" s="61"/>
      <c r="L8" s="61"/>
      <c r="M8" s="61"/>
      <c r="N8" s="61"/>
      <c r="O8" s="61"/>
      <c r="P8" s="61"/>
      <c r="Q8" s="61"/>
      <c r="R8" s="61"/>
      <c r="S8" s="61"/>
      <c r="T8" s="61"/>
      <c r="U8" s="61"/>
      <c r="V8" s="61"/>
      <c r="W8" s="61"/>
      <c r="X8" s="61"/>
      <c r="Y8" s="61"/>
      <c r="Z8" s="62"/>
      <c r="AA8" s="62"/>
      <c r="AB8" s="62"/>
      <c r="AC8" s="62"/>
      <c r="AD8" s="63"/>
      <c r="AE8" s="400"/>
      <c r="AF8" s="400"/>
      <c r="AG8" s="400"/>
      <c r="AH8" s="400"/>
      <c r="AI8" s="401"/>
      <c r="AJ8" s="404"/>
      <c r="AK8" s="405"/>
      <c r="AL8" s="407"/>
      <c r="AM8" s="407"/>
      <c r="AN8" s="405"/>
      <c r="AO8" s="405"/>
      <c r="AP8" s="407"/>
      <c r="AQ8" s="405"/>
      <c r="AR8" s="405"/>
      <c r="AS8" s="407"/>
      <c r="AT8" s="420"/>
      <c r="BH8" s="64">
        <v>7</v>
      </c>
    </row>
    <row r="9" spans="2:72" ht="15" customHeight="1">
      <c r="B9" s="389">
        <f>'１枚目'!B9:Y9</f>
        <v>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1"/>
      <c r="AE9" s="426" t="s">
        <v>68</v>
      </c>
      <c r="AF9" s="427"/>
      <c r="AG9" s="427"/>
      <c r="AH9" s="427"/>
      <c r="AI9" s="427"/>
      <c r="AJ9" s="430" t="s">
        <v>52</v>
      </c>
      <c r="AK9" s="430"/>
      <c r="AL9" s="430"/>
      <c r="AM9" s="430"/>
      <c r="AN9" s="430"/>
      <c r="AO9" s="430"/>
      <c r="AP9" s="430"/>
      <c r="AQ9" s="430"/>
      <c r="AR9" s="430"/>
      <c r="AS9" s="430"/>
      <c r="AT9" s="431"/>
      <c r="AX9" s="1"/>
      <c r="AY9" s="1"/>
      <c r="AZ9" s="1"/>
      <c r="BA9" s="1"/>
      <c r="BB9" s="1"/>
      <c r="BC9" s="1"/>
      <c r="BD9" s="1"/>
      <c r="BE9" s="1"/>
      <c r="BF9" s="1"/>
      <c r="BG9" s="1"/>
      <c r="BH9" s="64">
        <v>8</v>
      </c>
      <c r="BI9" s="68"/>
      <c r="BJ9" s="68"/>
      <c r="BK9" s="1"/>
      <c r="BR9" s="42"/>
      <c r="BS9" s="42"/>
      <c r="BT9" s="44"/>
    </row>
    <row r="10" spans="2:72" ht="14.25" customHeight="1">
      <c r="B10" s="392">
        <f>'１枚目'!B10:Y10</f>
        <v>0</v>
      </c>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4"/>
      <c r="AE10" s="426"/>
      <c r="AF10" s="427"/>
      <c r="AG10" s="427"/>
      <c r="AH10" s="427"/>
      <c r="AI10" s="427"/>
      <c r="AJ10" s="432"/>
      <c r="AK10" s="432"/>
      <c r="AL10" s="432"/>
      <c r="AM10" s="432"/>
      <c r="AN10" s="432"/>
      <c r="AO10" s="432"/>
      <c r="AP10" s="432"/>
      <c r="AQ10" s="432"/>
      <c r="AR10" s="432"/>
      <c r="AS10" s="432"/>
      <c r="AT10" s="433"/>
      <c r="AX10" s="1"/>
      <c r="AY10" s="1"/>
      <c r="AZ10" s="1"/>
      <c r="BA10" s="1"/>
      <c r="BB10" s="1"/>
      <c r="BC10" s="1"/>
      <c r="BD10" s="1"/>
      <c r="BE10" s="1"/>
      <c r="BF10" s="1"/>
      <c r="BG10" s="1"/>
      <c r="BH10" s="64">
        <v>9</v>
      </c>
      <c r="BI10" s="68"/>
      <c r="BJ10" s="68"/>
      <c r="BK10" s="1"/>
      <c r="BR10" s="43"/>
      <c r="BS10" s="43"/>
      <c r="BT10" s="44"/>
    </row>
    <row r="11" spans="2:72" ht="18.75" customHeight="1" thickBot="1">
      <c r="B11" s="410" t="s">
        <v>57</v>
      </c>
      <c r="C11" s="411"/>
      <c r="D11" s="411"/>
      <c r="E11" s="412"/>
      <c r="F11" s="395">
        <f>'１枚目'!F11:Y11</f>
        <v>0</v>
      </c>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7"/>
      <c r="AE11" s="428"/>
      <c r="AF11" s="429"/>
      <c r="AG11" s="429"/>
      <c r="AH11" s="429"/>
      <c r="AI11" s="429"/>
      <c r="AJ11" s="434"/>
      <c r="AK11" s="434"/>
      <c r="AL11" s="434"/>
      <c r="AM11" s="434"/>
      <c r="AN11" s="434"/>
      <c r="AO11" s="434"/>
      <c r="AP11" s="434"/>
      <c r="AQ11" s="434"/>
      <c r="AR11" s="434"/>
      <c r="AS11" s="434"/>
      <c r="AT11" s="435"/>
      <c r="BH11" s="64">
        <v>10</v>
      </c>
      <c r="BR11" s="42"/>
      <c r="BS11" s="42"/>
      <c r="BT11" s="44"/>
    </row>
    <row r="12" spans="2:60" ht="14.25" customHeight="1" thickTop="1">
      <c r="B12" s="1"/>
      <c r="C12" s="284" t="s">
        <v>38</v>
      </c>
      <c r="D12" s="284"/>
      <c r="E12" s="284"/>
      <c r="F12" s="284"/>
      <c r="G12" s="284"/>
      <c r="H12" s="284"/>
      <c r="I12" s="284"/>
      <c r="J12" s="284"/>
      <c r="K12" s="284"/>
      <c r="L12" s="366" t="s">
        <v>40</v>
      </c>
      <c r="M12" s="368">
        <f>'１枚目'!M12:N13</f>
        <v>0</v>
      </c>
      <c r="N12" s="368"/>
      <c r="O12" s="370" t="s">
        <v>46</v>
      </c>
      <c r="P12" s="370"/>
      <c r="Q12" s="370"/>
      <c r="R12" s="370"/>
      <c r="S12" s="370"/>
      <c r="T12" s="370"/>
      <c r="U12" s="370"/>
      <c r="V12" s="282" t="s">
        <v>59</v>
      </c>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4"/>
      <c r="AV12" s="1"/>
      <c r="AW12" s="1"/>
      <c r="AX12" s="1"/>
      <c r="AY12" s="1"/>
      <c r="AZ12" s="1"/>
      <c r="BA12" s="1"/>
      <c r="BB12" s="1"/>
      <c r="BC12" s="1"/>
      <c r="BD12" s="1"/>
      <c r="BE12" s="1"/>
      <c r="BF12" s="1"/>
      <c r="BG12" s="1"/>
      <c r="BH12" s="64">
        <v>11</v>
      </c>
    </row>
    <row r="13" spans="2:60" ht="15" customHeight="1" thickBot="1">
      <c r="B13" s="1"/>
      <c r="C13" s="284"/>
      <c r="D13" s="284"/>
      <c r="E13" s="284"/>
      <c r="F13" s="284"/>
      <c r="G13" s="284"/>
      <c r="H13" s="284"/>
      <c r="I13" s="284"/>
      <c r="J13" s="284"/>
      <c r="K13" s="284"/>
      <c r="L13" s="367"/>
      <c r="M13" s="369"/>
      <c r="N13" s="369"/>
      <c r="O13" s="371"/>
      <c r="P13" s="371"/>
      <c r="Q13" s="371"/>
      <c r="R13" s="371"/>
      <c r="S13" s="371"/>
      <c r="T13" s="371"/>
      <c r="U13" s="371"/>
      <c r="V13" s="283" t="s">
        <v>51</v>
      </c>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4"/>
      <c r="AV13" s="1"/>
      <c r="AW13" s="1"/>
      <c r="AX13" s="1"/>
      <c r="AY13" s="1"/>
      <c r="AZ13" s="1"/>
      <c r="BA13" s="1"/>
      <c r="BB13" s="1"/>
      <c r="BC13" s="1"/>
      <c r="BD13" s="1"/>
      <c r="BE13" s="1"/>
      <c r="BF13" s="1"/>
      <c r="BG13" s="1"/>
      <c r="BH13" s="64">
        <v>12</v>
      </c>
    </row>
    <row r="14" spans="2:63" ht="14.25" customHeight="1" thickTop="1">
      <c r="B14" s="1"/>
      <c r="C14" s="86" t="s">
        <v>14</v>
      </c>
      <c r="D14" s="87"/>
      <c r="E14" s="87"/>
      <c r="F14" s="87"/>
      <c r="G14" s="87"/>
      <c r="H14" s="315"/>
      <c r="I14" s="317" t="s">
        <v>15</v>
      </c>
      <c r="J14" s="289"/>
      <c r="K14" s="289"/>
      <c r="L14" s="289"/>
      <c r="M14" s="289"/>
      <c r="N14" s="289"/>
      <c r="O14" s="290"/>
      <c r="P14" s="288" t="s">
        <v>16</v>
      </c>
      <c r="Q14" s="289"/>
      <c r="R14" s="289"/>
      <c r="S14" s="289"/>
      <c r="T14" s="289"/>
      <c r="U14" s="290"/>
      <c r="V14" s="288" t="s">
        <v>20</v>
      </c>
      <c r="W14" s="289"/>
      <c r="X14" s="289"/>
      <c r="Y14" s="289"/>
      <c r="Z14" s="289"/>
      <c r="AA14" s="289"/>
      <c r="AB14" s="290"/>
      <c r="AC14" s="288" t="s">
        <v>21</v>
      </c>
      <c r="AD14" s="289"/>
      <c r="AE14" s="289"/>
      <c r="AF14" s="290"/>
      <c r="AG14" s="325" t="s">
        <v>22</v>
      </c>
      <c r="AH14" s="326"/>
      <c r="AI14" s="327"/>
      <c r="AJ14" s="331" t="s">
        <v>35</v>
      </c>
      <c r="AK14" s="311" t="s">
        <v>23</v>
      </c>
      <c r="AL14" s="212"/>
      <c r="AM14" s="212"/>
      <c r="AN14" s="212"/>
      <c r="AO14" s="312"/>
      <c r="AP14" s="309" t="s">
        <v>24</v>
      </c>
      <c r="AQ14" s="309" t="s">
        <v>25</v>
      </c>
      <c r="AR14" s="311" t="s">
        <v>26</v>
      </c>
      <c r="AS14" s="212"/>
      <c r="AT14" s="312"/>
      <c r="AV14" s="1"/>
      <c r="AW14" s="1"/>
      <c r="AX14" s="1"/>
      <c r="AY14" s="1"/>
      <c r="AZ14" s="1"/>
      <c r="BA14" s="1"/>
      <c r="BB14" s="1"/>
      <c r="BC14" s="1"/>
      <c r="BD14" s="1"/>
      <c r="BE14" s="1"/>
      <c r="BF14" s="1"/>
      <c r="BG14" s="1"/>
      <c r="BH14" s="64">
        <v>13</v>
      </c>
      <c r="BI14" s="68"/>
      <c r="BK14" s="1"/>
    </row>
    <row r="15" spans="2:63" ht="14.25" customHeight="1">
      <c r="B15" s="1"/>
      <c r="C15" s="89"/>
      <c r="D15" s="90"/>
      <c r="E15" s="90"/>
      <c r="F15" s="90"/>
      <c r="G15" s="90"/>
      <c r="H15" s="316"/>
      <c r="I15" s="318"/>
      <c r="J15" s="292"/>
      <c r="K15" s="292"/>
      <c r="L15" s="292"/>
      <c r="M15" s="292"/>
      <c r="N15" s="292"/>
      <c r="O15" s="293"/>
      <c r="P15" s="291"/>
      <c r="Q15" s="292"/>
      <c r="R15" s="292"/>
      <c r="S15" s="292"/>
      <c r="T15" s="292"/>
      <c r="U15" s="293"/>
      <c r="V15" s="319" t="s">
        <v>39</v>
      </c>
      <c r="W15" s="320"/>
      <c r="X15" s="320"/>
      <c r="Y15" s="320"/>
      <c r="Z15" s="320"/>
      <c r="AA15" s="320"/>
      <c r="AB15" s="321"/>
      <c r="AC15" s="291"/>
      <c r="AD15" s="292"/>
      <c r="AE15" s="292"/>
      <c r="AF15" s="293"/>
      <c r="AG15" s="328"/>
      <c r="AH15" s="329"/>
      <c r="AI15" s="330"/>
      <c r="AJ15" s="332"/>
      <c r="AK15" s="82"/>
      <c r="AL15" s="83"/>
      <c r="AM15" s="83"/>
      <c r="AN15" s="83"/>
      <c r="AO15" s="305"/>
      <c r="AP15" s="310"/>
      <c r="AQ15" s="310"/>
      <c r="AR15" s="82"/>
      <c r="AS15" s="83"/>
      <c r="AT15" s="305"/>
      <c r="AV15" s="1"/>
      <c r="AW15" s="1"/>
      <c r="AX15" s="133" t="s">
        <v>49</v>
      </c>
      <c r="AY15" s="133"/>
      <c r="AZ15" s="133"/>
      <c r="BA15" s="133"/>
      <c r="BB15" s="133"/>
      <c r="BC15" s="133"/>
      <c r="BD15" s="1"/>
      <c r="BE15" s="1"/>
      <c r="BF15" s="1"/>
      <c r="BG15" s="1"/>
      <c r="BH15" s="64">
        <v>14</v>
      </c>
      <c r="BI15" s="69"/>
      <c r="BJ15" s="69"/>
      <c r="BK15" s="1"/>
    </row>
    <row r="16" spans="2:63" ht="17.25" customHeight="1">
      <c r="B16" s="372">
        <v>1</v>
      </c>
      <c r="C16" s="287"/>
      <c r="D16" s="296"/>
      <c r="E16" s="294"/>
      <c r="F16" s="295"/>
      <c r="G16" s="296"/>
      <c r="H16" s="300"/>
      <c r="I16" s="297"/>
      <c r="J16" s="298"/>
      <c r="K16" s="298"/>
      <c r="L16" s="298"/>
      <c r="M16" s="298"/>
      <c r="N16" s="298"/>
      <c r="O16" s="299"/>
      <c r="P16" s="3"/>
      <c r="Q16" s="19" t="s">
        <v>17</v>
      </c>
      <c r="R16" s="20"/>
      <c r="S16" s="19" t="s">
        <v>18</v>
      </c>
      <c r="T16" s="20"/>
      <c r="U16" s="21" t="s">
        <v>19</v>
      </c>
      <c r="V16" s="301"/>
      <c r="W16" s="302"/>
      <c r="X16" s="302"/>
      <c r="Y16" s="302"/>
      <c r="Z16" s="302"/>
      <c r="AA16" s="302"/>
      <c r="AB16" s="303"/>
      <c r="AC16" s="301"/>
      <c r="AD16" s="302"/>
      <c r="AE16" s="302"/>
      <c r="AF16" s="303"/>
      <c r="AG16" s="247"/>
      <c r="AH16" s="248"/>
      <c r="AI16" s="249"/>
      <c r="AJ16" s="334"/>
      <c r="AK16" s="313"/>
      <c r="AL16" s="333"/>
      <c r="AM16" s="231"/>
      <c r="AN16" s="215"/>
      <c r="AO16" s="314"/>
      <c r="AP16" s="308"/>
      <c r="AQ16" s="308"/>
      <c r="AR16" s="313"/>
      <c r="AS16" s="215"/>
      <c r="AT16" s="314"/>
      <c r="AV16" s="1"/>
      <c r="AW16" s="1"/>
      <c r="AX16" s="11">
        <f>P17</f>
        <v>0</v>
      </c>
      <c r="AY16" s="11">
        <f>R17</f>
        <v>0</v>
      </c>
      <c r="AZ16" s="11">
        <f>T17</f>
        <v>0</v>
      </c>
      <c r="BA16" s="10">
        <f>AX16*10000</f>
        <v>0</v>
      </c>
      <c r="BB16" s="10">
        <f>AY16*100</f>
        <v>0</v>
      </c>
      <c r="BC16" s="22">
        <f>AZ16+BA16+BB16</f>
        <v>0</v>
      </c>
      <c r="BF16" s="10"/>
      <c r="BG16" s="10"/>
      <c r="BH16" s="64">
        <v>15</v>
      </c>
      <c r="BI16" s="68">
        <v>1</v>
      </c>
      <c r="BJ16" s="68">
        <v>1</v>
      </c>
      <c r="BK16" s="1"/>
    </row>
    <row r="17" spans="2:63" ht="17.25" customHeight="1">
      <c r="B17" s="372"/>
      <c r="C17" s="177"/>
      <c r="D17" s="178"/>
      <c r="E17" s="179"/>
      <c r="F17" s="180"/>
      <c r="G17" s="178"/>
      <c r="H17" s="184"/>
      <c r="I17" s="181"/>
      <c r="J17" s="182"/>
      <c r="K17" s="182"/>
      <c r="L17" s="182"/>
      <c r="M17" s="182"/>
      <c r="N17" s="182"/>
      <c r="O17" s="183"/>
      <c r="P17" s="185"/>
      <c r="Q17" s="175"/>
      <c r="R17" s="175"/>
      <c r="S17" s="175"/>
      <c r="T17" s="175"/>
      <c r="U17" s="176"/>
      <c r="V17" s="77"/>
      <c r="W17" s="78"/>
      <c r="X17" s="78"/>
      <c r="Y17" s="78"/>
      <c r="Z17" s="78"/>
      <c r="AA17" s="78"/>
      <c r="AB17" s="79"/>
      <c r="AC17" s="77"/>
      <c r="AD17" s="78"/>
      <c r="AE17" s="78"/>
      <c r="AF17" s="79"/>
      <c r="AG17" s="96"/>
      <c r="AH17" s="97"/>
      <c r="AI17" s="98"/>
      <c r="AJ17" s="148"/>
      <c r="AK17" s="134"/>
      <c r="AL17" s="153"/>
      <c r="AM17" s="129"/>
      <c r="AN17" s="132"/>
      <c r="AO17" s="131"/>
      <c r="AP17" s="130"/>
      <c r="AQ17" s="130"/>
      <c r="AR17" s="134"/>
      <c r="AS17" s="132"/>
      <c r="AT17" s="131"/>
      <c r="AV17" s="1"/>
      <c r="AW17" s="1"/>
      <c r="AX17" s="11">
        <f>P19</f>
        <v>0</v>
      </c>
      <c r="AY17" s="11">
        <f>R19</f>
        <v>0</v>
      </c>
      <c r="AZ17" s="11">
        <f>T19</f>
        <v>0</v>
      </c>
      <c r="BA17" s="10">
        <f aca="true" t="shared" si="0" ref="BA17:BA30">AX17*10000</f>
        <v>0</v>
      </c>
      <c r="BB17" s="10">
        <f aca="true" t="shared" si="1" ref="BB17:BB30">AY17*100</f>
        <v>0</v>
      </c>
      <c r="BC17" s="22">
        <f aca="true" t="shared" si="2" ref="BC17:BC30">AZ17+BA17+BB17</f>
        <v>0</v>
      </c>
      <c r="BF17" s="10"/>
      <c r="BG17" s="10"/>
      <c r="BH17" s="64">
        <v>16</v>
      </c>
      <c r="BI17" s="68">
        <v>2</v>
      </c>
      <c r="BJ17" s="68">
        <v>2</v>
      </c>
      <c r="BK17" s="1"/>
    </row>
    <row r="18" spans="2:63" ht="17.25" customHeight="1">
      <c r="B18" s="372">
        <v>2</v>
      </c>
      <c r="C18" s="186"/>
      <c r="D18" s="188"/>
      <c r="E18" s="190"/>
      <c r="F18" s="192"/>
      <c r="G18" s="188"/>
      <c r="H18" s="198"/>
      <c r="I18" s="162"/>
      <c r="J18" s="163"/>
      <c r="K18" s="163"/>
      <c r="L18" s="163"/>
      <c r="M18" s="163"/>
      <c r="N18" s="163"/>
      <c r="O18" s="164"/>
      <c r="P18" s="28"/>
      <c r="Q18" s="29" t="s">
        <v>17</v>
      </c>
      <c r="R18" s="30"/>
      <c r="S18" s="29" t="s">
        <v>18</v>
      </c>
      <c r="T18" s="30"/>
      <c r="U18" s="31" t="s">
        <v>19</v>
      </c>
      <c r="V18" s="102"/>
      <c r="W18" s="103"/>
      <c r="X18" s="103"/>
      <c r="Y18" s="103"/>
      <c r="Z18" s="103"/>
      <c r="AA18" s="103"/>
      <c r="AB18" s="104"/>
      <c r="AC18" s="102"/>
      <c r="AD18" s="103"/>
      <c r="AE18" s="103"/>
      <c r="AF18" s="104"/>
      <c r="AG18" s="168"/>
      <c r="AH18" s="169"/>
      <c r="AI18" s="170"/>
      <c r="AJ18" s="146"/>
      <c r="AK18" s="135"/>
      <c r="AL18" s="158"/>
      <c r="AM18" s="160"/>
      <c r="AN18" s="141"/>
      <c r="AO18" s="113"/>
      <c r="AP18" s="127"/>
      <c r="AQ18" s="127"/>
      <c r="AR18" s="135"/>
      <c r="AS18" s="141"/>
      <c r="AT18" s="113"/>
      <c r="AV18" s="1"/>
      <c r="AW18" s="1"/>
      <c r="AX18" s="11">
        <f>P21</f>
        <v>0</v>
      </c>
      <c r="AY18" s="11">
        <f>R21</f>
        <v>0</v>
      </c>
      <c r="AZ18" s="11">
        <f>T21</f>
        <v>0</v>
      </c>
      <c r="BA18" s="10">
        <f t="shared" si="0"/>
        <v>0</v>
      </c>
      <c r="BB18" s="10">
        <f t="shared" si="1"/>
        <v>0</v>
      </c>
      <c r="BC18" s="22">
        <f t="shared" si="2"/>
        <v>0</v>
      </c>
      <c r="BF18" s="10"/>
      <c r="BG18" s="10"/>
      <c r="BH18" s="64">
        <v>17</v>
      </c>
      <c r="BI18" s="68">
        <v>3</v>
      </c>
      <c r="BJ18" s="68">
        <v>3</v>
      </c>
      <c r="BK18" s="1"/>
    </row>
    <row r="19" spans="2:63" ht="17.25" customHeight="1">
      <c r="B19" s="372"/>
      <c r="C19" s="187"/>
      <c r="D19" s="189"/>
      <c r="E19" s="191"/>
      <c r="F19" s="193"/>
      <c r="G19" s="189"/>
      <c r="H19" s="199"/>
      <c r="I19" s="165"/>
      <c r="J19" s="166"/>
      <c r="K19" s="166"/>
      <c r="L19" s="166"/>
      <c r="M19" s="166"/>
      <c r="N19" s="166"/>
      <c r="O19" s="167"/>
      <c r="P19" s="174"/>
      <c r="Q19" s="75"/>
      <c r="R19" s="75"/>
      <c r="S19" s="75"/>
      <c r="T19" s="75"/>
      <c r="U19" s="76"/>
      <c r="V19" s="150"/>
      <c r="W19" s="151"/>
      <c r="X19" s="151"/>
      <c r="Y19" s="151"/>
      <c r="Z19" s="151"/>
      <c r="AA19" s="151"/>
      <c r="AB19" s="152"/>
      <c r="AC19" s="150"/>
      <c r="AD19" s="151"/>
      <c r="AE19" s="151"/>
      <c r="AF19" s="152"/>
      <c r="AG19" s="171"/>
      <c r="AH19" s="172"/>
      <c r="AI19" s="173"/>
      <c r="AJ19" s="147"/>
      <c r="AK19" s="136"/>
      <c r="AL19" s="159"/>
      <c r="AM19" s="161"/>
      <c r="AN19" s="142"/>
      <c r="AO19" s="114"/>
      <c r="AP19" s="128"/>
      <c r="AQ19" s="128"/>
      <c r="AR19" s="136"/>
      <c r="AS19" s="142"/>
      <c r="AT19" s="114"/>
      <c r="AV19" s="1"/>
      <c r="AW19" s="1"/>
      <c r="AX19" s="11">
        <f>P23</f>
        <v>0</v>
      </c>
      <c r="AY19" s="11">
        <f>R23</f>
        <v>0</v>
      </c>
      <c r="AZ19" s="11">
        <f>T23</f>
        <v>0</v>
      </c>
      <c r="BA19" s="10">
        <f t="shared" si="0"/>
        <v>0</v>
      </c>
      <c r="BB19" s="10">
        <f t="shared" si="1"/>
        <v>0</v>
      </c>
      <c r="BC19" s="22">
        <f t="shared" si="2"/>
        <v>0</v>
      </c>
      <c r="BF19" s="10"/>
      <c r="BG19" s="10"/>
      <c r="BH19" s="64">
        <v>18</v>
      </c>
      <c r="BI19" s="68">
        <v>4</v>
      </c>
      <c r="BJ19" s="68">
        <v>4</v>
      </c>
      <c r="BK19" s="1"/>
    </row>
    <row r="20" spans="2:63" ht="17.25" customHeight="1">
      <c r="B20" s="372">
        <v>3</v>
      </c>
      <c r="C20" s="177"/>
      <c r="D20" s="178"/>
      <c r="E20" s="179"/>
      <c r="F20" s="180"/>
      <c r="G20" s="178"/>
      <c r="H20" s="184"/>
      <c r="I20" s="181"/>
      <c r="J20" s="182"/>
      <c r="K20" s="182"/>
      <c r="L20" s="182"/>
      <c r="M20" s="182"/>
      <c r="N20" s="182"/>
      <c r="O20" s="183"/>
      <c r="P20" s="24"/>
      <c r="Q20" s="25" t="s">
        <v>17</v>
      </c>
      <c r="R20" s="26"/>
      <c r="S20" s="25" t="s">
        <v>18</v>
      </c>
      <c r="T20" s="26"/>
      <c r="U20" s="27" t="s">
        <v>19</v>
      </c>
      <c r="V20" s="99"/>
      <c r="W20" s="100"/>
      <c r="X20" s="100"/>
      <c r="Y20" s="100"/>
      <c r="Z20" s="100"/>
      <c r="AA20" s="100"/>
      <c r="AB20" s="101"/>
      <c r="AC20" s="99"/>
      <c r="AD20" s="100"/>
      <c r="AE20" s="100"/>
      <c r="AF20" s="101"/>
      <c r="AG20" s="96"/>
      <c r="AH20" s="97"/>
      <c r="AI20" s="98"/>
      <c r="AJ20" s="148"/>
      <c r="AK20" s="134"/>
      <c r="AL20" s="153"/>
      <c r="AM20" s="129"/>
      <c r="AN20" s="132"/>
      <c r="AO20" s="131"/>
      <c r="AP20" s="130"/>
      <c r="AQ20" s="130"/>
      <c r="AR20" s="134"/>
      <c r="AS20" s="132"/>
      <c r="AT20" s="131"/>
      <c r="AV20" s="1"/>
      <c r="AW20" s="1"/>
      <c r="AX20" s="11">
        <f>P25</f>
        <v>0</v>
      </c>
      <c r="AY20" s="11">
        <f>R25</f>
        <v>0</v>
      </c>
      <c r="AZ20" s="11">
        <f>T25</f>
        <v>0</v>
      </c>
      <c r="BA20" s="10">
        <f t="shared" si="0"/>
        <v>0</v>
      </c>
      <c r="BB20" s="10">
        <f t="shared" si="1"/>
        <v>0</v>
      </c>
      <c r="BC20" s="22">
        <f t="shared" si="2"/>
        <v>0</v>
      </c>
      <c r="BF20" s="10"/>
      <c r="BG20" s="10"/>
      <c r="BH20" s="64">
        <v>19</v>
      </c>
      <c r="BI20" s="68">
        <v>5</v>
      </c>
      <c r="BJ20" s="68">
        <v>5</v>
      </c>
      <c r="BK20" s="1"/>
    </row>
    <row r="21" spans="2:63" ht="17.25" customHeight="1">
      <c r="B21" s="372"/>
      <c r="C21" s="177"/>
      <c r="D21" s="178"/>
      <c r="E21" s="179"/>
      <c r="F21" s="180"/>
      <c r="G21" s="178"/>
      <c r="H21" s="184"/>
      <c r="I21" s="181"/>
      <c r="J21" s="182"/>
      <c r="K21" s="182"/>
      <c r="L21" s="182"/>
      <c r="M21" s="182"/>
      <c r="N21" s="182"/>
      <c r="O21" s="183"/>
      <c r="P21" s="185"/>
      <c r="Q21" s="175"/>
      <c r="R21" s="175"/>
      <c r="S21" s="175"/>
      <c r="T21" s="175"/>
      <c r="U21" s="176"/>
      <c r="V21" s="77"/>
      <c r="W21" s="78"/>
      <c r="X21" s="78"/>
      <c r="Y21" s="78"/>
      <c r="Z21" s="78"/>
      <c r="AA21" s="78"/>
      <c r="AB21" s="79"/>
      <c r="AC21" s="77"/>
      <c r="AD21" s="78"/>
      <c r="AE21" s="78"/>
      <c r="AF21" s="79"/>
      <c r="AG21" s="96"/>
      <c r="AH21" s="97"/>
      <c r="AI21" s="98"/>
      <c r="AJ21" s="148"/>
      <c r="AK21" s="134"/>
      <c r="AL21" s="153"/>
      <c r="AM21" s="129"/>
      <c r="AN21" s="132"/>
      <c r="AO21" s="131"/>
      <c r="AP21" s="130"/>
      <c r="AQ21" s="130"/>
      <c r="AR21" s="134"/>
      <c r="AS21" s="132"/>
      <c r="AT21" s="131"/>
      <c r="AV21" s="1"/>
      <c r="AW21" s="1"/>
      <c r="AX21" s="11">
        <f>P27</f>
        <v>0</v>
      </c>
      <c r="AY21" s="11">
        <f>R27</f>
        <v>0</v>
      </c>
      <c r="AZ21" s="11">
        <f>T27</f>
        <v>0</v>
      </c>
      <c r="BA21" s="10">
        <f t="shared" si="0"/>
        <v>0</v>
      </c>
      <c r="BB21" s="10">
        <f t="shared" si="1"/>
        <v>0</v>
      </c>
      <c r="BC21" s="22">
        <f t="shared" si="2"/>
        <v>0</v>
      </c>
      <c r="BF21" s="10"/>
      <c r="BG21" s="10"/>
      <c r="BH21" s="64">
        <v>20</v>
      </c>
      <c r="BI21" s="68">
        <v>6</v>
      </c>
      <c r="BJ21" s="68">
        <v>6</v>
      </c>
      <c r="BK21" s="1"/>
    </row>
    <row r="22" spans="2:63" ht="17.25" customHeight="1">
      <c r="B22" s="372">
        <v>4</v>
      </c>
      <c r="C22" s="186"/>
      <c r="D22" s="188"/>
      <c r="E22" s="190"/>
      <c r="F22" s="192"/>
      <c r="G22" s="188"/>
      <c r="H22" s="198"/>
      <c r="I22" s="162"/>
      <c r="J22" s="163"/>
      <c r="K22" s="163"/>
      <c r="L22" s="163"/>
      <c r="M22" s="163"/>
      <c r="N22" s="163"/>
      <c r="O22" s="164"/>
      <c r="P22" s="28"/>
      <c r="Q22" s="29" t="s">
        <v>37</v>
      </c>
      <c r="R22" s="30"/>
      <c r="S22" s="29" t="s">
        <v>18</v>
      </c>
      <c r="T22" s="30"/>
      <c r="U22" s="31" t="s">
        <v>19</v>
      </c>
      <c r="V22" s="102"/>
      <c r="W22" s="103"/>
      <c r="X22" s="103"/>
      <c r="Y22" s="103"/>
      <c r="Z22" s="103"/>
      <c r="AA22" s="103"/>
      <c r="AB22" s="104"/>
      <c r="AC22" s="102"/>
      <c r="AD22" s="103"/>
      <c r="AE22" s="103"/>
      <c r="AF22" s="104"/>
      <c r="AG22" s="168"/>
      <c r="AH22" s="169"/>
      <c r="AI22" s="170"/>
      <c r="AJ22" s="146"/>
      <c r="AK22" s="135"/>
      <c r="AL22" s="158"/>
      <c r="AM22" s="160"/>
      <c r="AN22" s="141"/>
      <c r="AO22" s="113"/>
      <c r="AP22" s="127"/>
      <c r="AQ22" s="127"/>
      <c r="AR22" s="135"/>
      <c r="AS22" s="141"/>
      <c r="AT22" s="113"/>
      <c r="AV22" s="1"/>
      <c r="AW22" s="1"/>
      <c r="AX22" s="11">
        <f>P29</f>
        <v>0</v>
      </c>
      <c r="AY22" s="11">
        <f>R29</f>
        <v>0</v>
      </c>
      <c r="AZ22" s="11">
        <f>T29</f>
        <v>0</v>
      </c>
      <c r="BA22" s="10">
        <f t="shared" si="0"/>
        <v>0</v>
      </c>
      <c r="BB22" s="10">
        <f t="shared" si="1"/>
        <v>0</v>
      </c>
      <c r="BC22" s="22">
        <f t="shared" si="2"/>
        <v>0</v>
      </c>
      <c r="BF22" s="10"/>
      <c r="BG22" s="10"/>
      <c r="BH22" s="64">
        <v>21</v>
      </c>
      <c r="BI22" s="68">
        <v>7</v>
      </c>
      <c r="BJ22" s="68">
        <v>7</v>
      </c>
      <c r="BK22" s="1"/>
    </row>
    <row r="23" spans="2:63" ht="17.25" customHeight="1">
      <c r="B23" s="372"/>
      <c r="C23" s="187"/>
      <c r="D23" s="189"/>
      <c r="E23" s="191"/>
      <c r="F23" s="193"/>
      <c r="G23" s="189"/>
      <c r="H23" s="199"/>
      <c r="I23" s="165"/>
      <c r="J23" s="166"/>
      <c r="K23" s="166"/>
      <c r="L23" s="166"/>
      <c r="M23" s="166"/>
      <c r="N23" s="166"/>
      <c r="O23" s="167"/>
      <c r="P23" s="174"/>
      <c r="Q23" s="75"/>
      <c r="R23" s="75"/>
      <c r="S23" s="75"/>
      <c r="T23" s="75"/>
      <c r="U23" s="76"/>
      <c r="V23" s="150"/>
      <c r="W23" s="151"/>
      <c r="X23" s="151"/>
      <c r="Y23" s="151"/>
      <c r="Z23" s="151"/>
      <c r="AA23" s="151"/>
      <c r="AB23" s="152"/>
      <c r="AC23" s="150"/>
      <c r="AD23" s="151"/>
      <c r="AE23" s="151"/>
      <c r="AF23" s="152"/>
      <c r="AG23" s="171"/>
      <c r="AH23" s="172"/>
      <c r="AI23" s="173"/>
      <c r="AJ23" s="147"/>
      <c r="AK23" s="136"/>
      <c r="AL23" s="159"/>
      <c r="AM23" s="161"/>
      <c r="AN23" s="142"/>
      <c r="AO23" s="114"/>
      <c r="AP23" s="128"/>
      <c r="AQ23" s="128"/>
      <c r="AR23" s="136"/>
      <c r="AS23" s="142"/>
      <c r="AT23" s="114"/>
      <c r="AV23" s="1"/>
      <c r="AW23" s="1"/>
      <c r="AX23" s="11">
        <f>P31</f>
        <v>0</v>
      </c>
      <c r="AY23" s="11">
        <f>R31</f>
        <v>0</v>
      </c>
      <c r="AZ23" s="11">
        <f>T31</f>
        <v>0</v>
      </c>
      <c r="BA23" s="10">
        <f t="shared" si="0"/>
        <v>0</v>
      </c>
      <c r="BB23" s="10">
        <f t="shared" si="1"/>
        <v>0</v>
      </c>
      <c r="BC23" s="22">
        <f t="shared" si="2"/>
        <v>0</v>
      </c>
      <c r="BF23" s="10"/>
      <c r="BG23" s="10"/>
      <c r="BH23" s="64">
        <v>22</v>
      </c>
      <c r="BI23" s="68">
        <v>8</v>
      </c>
      <c r="BJ23" s="68">
        <v>8</v>
      </c>
      <c r="BK23" s="1"/>
    </row>
    <row r="24" spans="2:63" ht="17.25" customHeight="1">
      <c r="B24" s="372">
        <v>5</v>
      </c>
      <c r="C24" s="177"/>
      <c r="D24" s="178"/>
      <c r="E24" s="179"/>
      <c r="F24" s="180"/>
      <c r="G24" s="178"/>
      <c r="H24" s="184"/>
      <c r="I24" s="181"/>
      <c r="J24" s="182"/>
      <c r="K24" s="182"/>
      <c r="L24" s="182"/>
      <c r="M24" s="182"/>
      <c r="N24" s="182"/>
      <c r="O24" s="183"/>
      <c r="P24" s="24"/>
      <c r="Q24" s="25" t="s">
        <v>17</v>
      </c>
      <c r="R24" s="26"/>
      <c r="S24" s="25" t="s">
        <v>18</v>
      </c>
      <c r="T24" s="26"/>
      <c r="U24" s="27" t="s">
        <v>19</v>
      </c>
      <c r="V24" s="99"/>
      <c r="W24" s="100"/>
      <c r="X24" s="100"/>
      <c r="Y24" s="100"/>
      <c r="Z24" s="100"/>
      <c r="AA24" s="100"/>
      <c r="AB24" s="101"/>
      <c r="AC24" s="99"/>
      <c r="AD24" s="100"/>
      <c r="AE24" s="100"/>
      <c r="AF24" s="101"/>
      <c r="AG24" s="96"/>
      <c r="AH24" s="97"/>
      <c r="AI24" s="98"/>
      <c r="AJ24" s="148"/>
      <c r="AK24" s="134"/>
      <c r="AL24" s="153"/>
      <c r="AM24" s="129"/>
      <c r="AN24" s="132"/>
      <c r="AO24" s="131"/>
      <c r="AP24" s="130"/>
      <c r="AQ24" s="130"/>
      <c r="AR24" s="134"/>
      <c r="AS24" s="132"/>
      <c r="AT24" s="131"/>
      <c r="AV24" s="1"/>
      <c r="AW24" s="1"/>
      <c r="AX24" s="11">
        <f>P33</f>
        <v>0</v>
      </c>
      <c r="AY24" s="11">
        <f>R33</f>
        <v>0</v>
      </c>
      <c r="AZ24" s="11">
        <f>T33</f>
        <v>0</v>
      </c>
      <c r="BA24" s="10">
        <f t="shared" si="0"/>
        <v>0</v>
      </c>
      <c r="BB24" s="10">
        <f t="shared" si="1"/>
        <v>0</v>
      </c>
      <c r="BC24" s="22">
        <f t="shared" si="2"/>
        <v>0</v>
      </c>
      <c r="BF24" s="10"/>
      <c r="BG24" s="10"/>
      <c r="BH24" s="64">
        <v>23</v>
      </c>
      <c r="BI24" s="68">
        <v>9</v>
      </c>
      <c r="BJ24" s="68">
        <v>9</v>
      </c>
      <c r="BK24" s="1"/>
    </row>
    <row r="25" spans="2:63" ht="17.25" customHeight="1">
      <c r="B25" s="372"/>
      <c r="C25" s="211"/>
      <c r="D25" s="200"/>
      <c r="E25" s="245"/>
      <c r="F25" s="246"/>
      <c r="G25" s="200"/>
      <c r="H25" s="201"/>
      <c r="I25" s="202"/>
      <c r="J25" s="203"/>
      <c r="K25" s="203"/>
      <c r="L25" s="203"/>
      <c r="M25" s="203"/>
      <c r="N25" s="203"/>
      <c r="O25" s="204"/>
      <c r="P25" s="205"/>
      <c r="Q25" s="206"/>
      <c r="R25" s="206"/>
      <c r="S25" s="206"/>
      <c r="T25" s="206"/>
      <c r="U25" s="207"/>
      <c r="V25" s="208"/>
      <c r="W25" s="209"/>
      <c r="X25" s="209"/>
      <c r="Y25" s="209"/>
      <c r="Z25" s="209"/>
      <c r="AA25" s="209"/>
      <c r="AB25" s="210"/>
      <c r="AC25" s="208"/>
      <c r="AD25" s="209"/>
      <c r="AE25" s="209"/>
      <c r="AF25" s="210"/>
      <c r="AG25" s="195"/>
      <c r="AH25" s="196"/>
      <c r="AI25" s="197"/>
      <c r="AJ25" s="149"/>
      <c r="AK25" s="139"/>
      <c r="AL25" s="154"/>
      <c r="AM25" s="194"/>
      <c r="AN25" s="140"/>
      <c r="AO25" s="137"/>
      <c r="AP25" s="138"/>
      <c r="AQ25" s="138"/>
      <c r="AR25" s="139"/>
      <c r="AS25" s="140"/>
      <c r="AT25" s="137"/>
      <c r="AV25" s="1"/>
      <c r="AW25" s="1"/>
      <c r="AX25" s="11">
        <f>P35</f>
        <v>0</v>
      </c>
      <c r="AY25" s="11">
        <f>R35</f>
        <v>0</v>
      </c>
      <c r="AZ25" s="11">
        <f>T35</f>
        <v>0</v>
      </c>
      <c r="BA25" s="10">
        <f t="shared" si="0"/>
        <v>0</v>
      </c>
      <c r="BB25" s="10">
        <f t="shared" si="1"/>
        <v>0</v>
      </c>
      <c r="BC25" s="22">
        <f t="shared" si="2"/>
        <v>0</v>
      </c>
      <c r="BF25" s="10"/>
      <c r="BG25" s="10"/>
      <c r="BH25" s="64">
        <v>24</v>
      </c>
      <c r="BI25" s="68">
        <v>10</v>
      </c>
      <c r="BJ25" s="68">
        <v>10</v>
      </c>
      <c r="BK25" s="1"/>
    </row>
    <row r="26" spans="2:63" ht="17.25" customHeight="1">
      <c r="B26" s="372">
        <v>6</v>
      </c>
      <c r="C26" s="177"/>
      <c r="D26" s="178"/>
      <c r="E26" s="179"/>
      <c r="F26" s="180"/>
      <c r="G26" s="178"/>
      <c r="H26" s="184"/>
      <c r="I26" s="181"/>
      <c r="J26" s="182"/>
      <c r="K26" s="182"/>
      <c r="L26" s="182"/>
      <c r="M26" s="182"/>
      <c r="N26" s="182"/>
      <c r="O26" s="183"/>
      <c r="P26" s="24"/>
      <c r="Q26" s="25" t="s">
        <v>17</v>
      </c>
      <c r="R26" s="26"/>
      <c r="S26" s="25" t="s">
        <v>18</v>
      </c>
      <c r="T26" s="26"/>
      <c r="U26" s="27" t="s">
        <v>19</v>
      </c>
      <c r="V26" s="99"/>
      <c r="W26" s="100"/>
      <c r="X26" s="100"/>
      <c r="Y26" s="100"/>
      <c r="Z26" s="100"/>
      <c r="AA26" s="100"/>
      <c r="AB26" s="101"/>
      <c r="AC26" s="99"/>
      <c r="AD26" s="100"/>
      <c r="AE26" s="100"/>
      <c r="AF26" s="101"/>
      <c r="AG26" s="96"/>
      <c r="AH26" s="97"/>
      <c r="AI26" s="98"/>
      <c r="AJ26" s="148"/>
      <c r="AK26" s="134"/>
      <c r="AL26" s="153"/>
      <c r="AM26" s="129"/>
      <c r="AN26" s="132"/>
      <c r="AO26" s="131"/>
      <c r="AP26" s="130"/>
      <c r="AQ26" s="130"/>
      <c r="AR26" s="134"/>
      <c r="AS26" s="132"/>
      <c r="AT26" s="131"/>
      <c r="AV26" s="1"/>
      <c r="AW26" s="1"/>
      <c r="AX26" s="11">
        <f>P37</f>
        <v>0</v>
      </c>
      <c r="AY26" s="11">
        <f>R37</f>
        <v>0</v>
      </c>
      <c r="AZ26" s="11">
        <f>T37</f>
        <v>0</v>
      </c>
      <c r="BA26" s="10">
        <f t="shared" si="0"/>
        <v>0</v>
      </c>
      <c r="BB26" s="10">
        <f t="shared" si="1"/>
        <v>0</v>
      </c>
      <c r="BC26" s="22">
        <f t="shared" si="2"/>
        <v>0</v>
      </c>
      <c r="BF26" s="10"/>
      <c r="BG26" s="10"/>
      <c r="BH26" s="64">
        <v>25</v>
      </c>
      <c r="BI26" s="68">
        <v>11</v>
      </c>
      <c r="BJ26" s="68">
        <v>11</v>
      </c>
      <c r="BK26" s="1"/>
    </row>
    <row r="27" spans="2:63" ht="17.25" customHeight="1">
      <c r="B27" s="372"/>
      <c r="C27" s="177"/>
      <c r="D27" s="178"/>
      <c r="E27" s="179"/>
      <c r="F27" s="180"/>
      <c r="G27" s="178"/>
      <c r="H27" s="184"/>
      <c r="I27" s="181"/>
      <c r="J27" s="182"/>
      <c r="K27" s="182"/>
      <c r="L27" s="182"/>
      <c r="M27" s="182"/>
      <c r="N27" s="182"/>
      <c r="O27" s="183"/>
      <c r="P27" s="185"/>
      <c r="Q27" s="175"/>
      <c r="R27" s="175"/>
      <c r="S27" s="175"/>
      <c r="T27" s="175"/>
      <c r="U27" s="176"/>
      <c r="V27" s="77"/>
      <c r="W27" s="78"/>
      <c r="X27" s="78"/>
      <c r="Y27" s="78"/>
      <c r="Z27" s="78"/>
      <c r="AA27" s="78"/>
      <c r="AB27" s="79"/>
      <c r="AC27" s="77"/>
      <c r="AD27" s="78"/>
      <c r="AE27" s="78"/>
      <c r="AF27" s="79"/>
      <c r="AG27" s="96"/>
      <c r="AH27" s="97"/>
      <c r="AI27" s="98"/>
      <c r="AJ27" s="148"/>
      <c r="AK27" s="134"/>
      <c r="AL27" s="153"/>
      <c r="AM27" s="129"/>
      <c r="AN27" s="132"/>
      <c r="AO27" s="131"/>
      <c r="AP27" s="130"/>
      <c r="AQ27" s="130"/>
      <c r="AR27" s="134"/>
      <c r="AS27" s="132"/>
      <c r="AT27" s="131"/>
      <c r="AV27" s="1"/>
      <c r="AW27" s="1"/>
      <c r="AX27" s="11">
        <f>P39</f>
        <v>0</v>
      </c>
      <c r="AY27" s="11">
        <f>R39</f>
        <v>0</v>
      </c>
      <c r="AZ27" s="11">
        <f>T39</f>
        <v>0</v>
      </c>
      <c r="BA27" s="10">
        <f t="shared" si="0"/>
        <v>0</v>
      </c>
      <c r="BB27" s="10">
        <f t="shared" si="1"/>
        <v>0</v>
      </c>
      <c r="BC27" s="22">
        <f t="shared" si="2"/>
        <v>0</v>
      </c>
      <c r="BF27" s="10"/>
      <c r="BG27" s="10"/>
      <c r="BH27" s="64">
        <v>26</v>
      </c>
      <c r="BI27" s="68">
        <v>12</v>
      </c>
      <c r="BJ27" s="68">
        <v>12</v>
      </c>
      <c r="BK27" s="1"/>
    </row>
    <row r="28" spans="2:63" ht="17.25" customHeight="1">
      <c r="B28" s="372">
        <v>7</v>
      </c>
      <c r="C28" s="186"/>
      <c r="D28" s="188"/>
      <c r="E28" s="190"/>
      <c r="F28" s="192"/>
      <c r="G28" s="188"/>
      <c r="H28" s="198"/>
      <c r="I28" s="162"/>
      <c r="J28" s="163"/>
      <c r="K28" s="163"/>
      <c r="L28" s="163"/>
      <c r="M28" s="163"/>
      <c r="N28" s="163"/>
      <c r="O28" s="164"/>
      <c r="P28" s="28"/>
      <c r="Q28" s="29" t="s">
        <v>17</v>
      </c>
      <c r="R28" s="30"/>
      <c r="S28" s="29" t="s">
        <v>18</v>
      </c>
      <c r="T28" s="30"/>
      <c r="U28" s="31" t="s">
        <v>19</v>
      </c>
      <c r="V28" s="102"/>
      <c r="W28" s="103"/>
      <c r="X28" s="103"/>
      <c r="Y28" s="103"/>
      <c r="Z28" s="103"/>
      <c r="AA28" s="103"/>
      <c r="AB28" s="104"/>
      <c r="AC28" s="102"/>
      <c r="AD28" s="103"/>
      <c r="AE28" s="103"/>
      <c r="AF28" s="104"/>
      <c r="AG28" s="168"/>
      <c r="AH28" s="169"/>
      <c r="AI28" s="170"/>
      <c r="AJ28" s="146"/>
      <c r="AK28" s="135"/>
      <c r="AL28" s="158"/>
      <c r="AM28" s="160"/>
      <c r="AN28" s="141"/>
      <c r="AO28" s="113"/>
      <c r="AP28" s="127"/>
      <c r="AQ28" s="127"/>
      <c r="AR28" s="135"/>
      <c r="AS28" s="141"/>
      <c r="AT28" s="113"/>
      <c r="AV28" s="1"/>
      <c r="AW28" s="1"/>
      <c r="AX28" s="11">
        <f>P41</f>
        <v>0</v>
      </c>
      <c r="AY28" s="11">
        <f>R41</f>
        <v>0</v>
      </c>
      <c r="AZ28" s="11">
        <f>T41</f>
        <v>0</v>
      </c>
      <c r="BA28" s="10">
        <f t="shared" si="0"/>
        <v>0</v>
      </c>
      <c r="BB28" s="10">
        <f t="shared" si="1"/>
        <v>0</v>
      </c>
      <c r="BC28" s="22">
        <f t="shared" si="2"/>
        <v>0</v>
      </c>
      <c r="BF28" s="10"/>
      <c r="BG28" s="10"/>
      <c r="BH28" s="64">
        <v>27</v>
      </c>
      <c r="BI28" s="68"/>
      <c r="BJ28" s="68">
        <v>13</v>
      </c>
      <c r="BK28" s="1"/>
    </row>
    <row r="29" spans="2:63" ht="17.25" customHeight="1">
      <c r="B29" s="372"/>
      <c r="C29" s="187"/>
      <c r="D29" s="189"/>
      <c r="E29" s="191"/>
      <c r="F29" s="193"/>
      <c r="G29" s="189"/>
      <c r="H29" s="199"/>
      <c r="I29" s="165"/>
      <c r="J29" s="166"/>
      <c r="K29" s="166"/>
      <c r="L29" s="166"/>
      <c r="M29" s="166"/>
      <c r="N29" s="166"/>
      <c r="O29" s="167"/>
      <c r="P29" s="174"/>
      <c r="Q29" s="75"/>
      <c r="R29" s="75"/>
      <c r="S29" s="75"/>
      <c r="T29" s="75"/>
      <c r="U29" s="76"/>
      <c r="V29" s="150"/>
      <c r="W29" s="151"/>
      <c r="X29" s="151"/>
      <c r="Y29" s="151"/>
      <c r="Z29" s="151"/>
      <c r="AA29" s="151"/>
      <c r="AB29" s="152"/>
      <c r="AC29" s="150"/>
      <c r="AD29" s="151"/>
      <c r="AE29" s="151"/>
      <c r="AF29" s="152"/>
      <c r="AG29" s="171"/>
      <c r="AH29" s="172"/>
      <c r="AI29" s="173"/>
      <c r="AJ29" s="147"/>
      <c r="AK29" s="136"/>
      <c r="AL29" s="159"/>
      <c r="AM29" s="161"/>
      <c r="AN29" s="142"/>
      <c r="AO29" s="114"/>
      <c r="AP29" s="128"/>
      <c r="AQ29" s="128"/>
      <c r="AR29" s="136"/>
      <c r="AS29" s="142"/>
      <c r="AT29" s="114"/>
      <c r="AV29" s="1"/>
      <c r="AW29" s="1"/>
      <c r="AX29" s="11">
        <f>P43</f>
        <v>0</v>
      </c>
      <c r="AY29" s="11">
        <f>R43</f>
        <v>0</v>
      </c>
      <c r="AZ29" s="11">
        <f>T43</f>
        <v>0</v>
      </c>
      <c r="BA29" s="10">
        <f t="shared" si="0"/>
        <v>0</v>
      </c>
      <c r="BB29" s="10">
        <f t="shared" si="1"/>
        <v>0</v>
      </c>
      <c r="BC29" s="22">
        <f t="shared" si="2"/>
        <v>0</v>
      </c>
      <c r="BF29" s="10"/>
      <c r="BG29" s="10"/>
      <c r="BH29" s="64">
        <v>28</v>
      </c>
      <c r="BI29" s="68"/>
      <c r="BJ29" s="68">
        <v>14</v>
      </c>
      <c r="BK29" s="1"/>
    </row>
    <row r="30" spans="2:63" ht="17.25" customHeight="1">
      <c r="B30" s="372">
        <v>8</v>
      </c>
      <c r="C30" s="177"/>
      <c r="D30" s="178"/>
      <c r="E30" s="179"/>
      <c r="F30" s="180"/>
      <c r="G30" s="178"/>
      <c r="H30" s="184"/>
      <c r="I30" s="181"/>
      <c r="J30" s="182"/>
      <c r="K30" s="182"/>
      <c r="L30" s="182"/>
      <c r="M30" s="182"/>
      <c r="N30" s="182"/>
      <c r="O30" s="183"/>
      <c r="P30" s="24"/>
      <c r="Q30" s="25" t="s">
        <v>17</v>
      </c>
      <c r="R30" s="26"/>
      <c r="S30" s="25" t="s">
        <v>18</v>
      </c>
      <c r="T30" s="26"/>
      <c r="U30" s="27" t="s">
        <v>19</v>
      </c>
      <c r="V30" s="99"/>
      <c r="W30" s="100"/>
      <c r="X30" s="100"/>
      <c r="Y30" s="100"/>
      <c r="Z30" s="100"/>
      <c r="AA30" s="100"/>
      <c r="AB30" s="101"/>
      <c r="AC30" s="99"/>
      <c r="AD30" s="100"/>
      <c r="AE30" s="100"/>
      <c r="AF30" s="101"/>
      <c r="AG30" s="96"/>
      <c r="AH30" s="97"/>
      <c r="AI30" s="98"/>
      <c r="AJ30" s="148"/>
      <c r="AK30" s="134"/>
      <c r="AL30" s="153"/>
      <c r="AM30" s="129"/>
      <c r="AN30" s="132"/>
      <c r="AO30" s="131"/>
      <c r="AP30" s="130"/>
      <c r="AQ30" s="130"/>
      <c r="AR30" s="134"/>
      <c r="AS30" s="132"/>
      <c r="AT30" s="131"/>
      <c r="AV30" s="1"/>
      <c r="AW30" s="1"/>
      <c r="AX30" s="11">
        <f>P45</f>
        <v>0</v>
      </c>
      <c r="AY30" s="11">
        <f>R45</f>
        <v>0</v>
      </c>
      <c r="AZ30" s="11">
        <f>T45</f>
        <v>0</v>
      </c>
      <c r="BA30" s="10">
        <f t="shared" si="0"/>
        <v>0</v>
      </c>
      <c r="BB30" s="10">
        <f t="shared" si="1"/>
        <v>0</v>
      </c>
      <c r="BC30" s="22">
        <f t="shared" si="2"/>
        <v>0</v>
      </c>
      <c r="BF30" s="10"/>
      <c r="BG30" s="10"/>
      <c r="BH30" s="64">
        <v>29</v>
      </c>
      <c r="BI30" s="68"/>
      <c r="BJ30" s="68">
        <v>15</v>
      </c>
      <c r="BK30" s="1"/>
    </row>
    <row r="31" spans="2:63" ht="17.25" customHeight="1">
      <c r="B31" s="372"/>
      <c r="C31" s="177"/>
      <c r="D31" s="178"/>
      <c r="E31" s="179"/>
      <c r="F31" s="180"/>
      <c r="G31" s="178"/>
      <c r="H31" s="184"/>
      <c r="I31" s="181"/>
      <c r="J31" s="182"/>
      <c r="K31" s="182"/>
      <c r="L31" s="182"/>
      <c r="M31" s="182"/>
      <c r="N31" s="182"/>
      <c r="O31" s="183"/>
      <c r="P31" s="185"/>
      <c r="Q31" s="175"/>
      <c r="R31" s="175"/>
      <c r="S31" s="175"/>
      <c r="T31" s="175"/>
      <c r="U31" s="176"/>
      <c r="V31" s="77"/>
      <c r="W31" s="78"/>
      <c r="X31" s="78"/>
      <c r="Y31" s="78"/>
      <c r="Z31" s="78"/>
      <c r="AA31" s="78"/>
      <c r="AB31" s="79"/>
      <c r="AC31" s="77"/>
      <c r="AD31" s="78"/>
      <c r="AE31" s="78"/>
      <c r="AF31" s="79"/>
      <c r="AG31" s="96"/>
      <c r="AH31" s="97"/>
      <c r="AI31" s="98"/>
      <c r="AJ31" s="148"/>
      <c r="AK31" s="134"/>
      <c r="AL31" s="153"/>
      <c r="AM31" s="129"/>
      <c r="AN31" s="132"/>
      <c r="AO31" s="131"/>
      <c r="AP31" s="130"/>
      <c r="AQ31" s="130"/>
      <c r="AR31" s="134"/>
      <c r="AS31" s="132"/>
      <c r="AT31" s="131"/>
      <c r="AV31" s="1"/>
      <c r="AW31" s="1"/>
      <c r="AX31" s="11"/>
      <c r="AY31" s="11"/>
      <c r="AZ31" s="11"/>
      <c r="BA31" s="11"/>
      <c r="BB31" s="11"/>
      <c r="BC31" s="11"/>
      <c r="BD31" s="10"/>
      <c r="BE31" s="10"/>
      <c r="BF31" s="10"/>
      <c r="BG31" s="10"/>
      <c r="BH31" s="64">
        <v>30</v>
      </c>
      <c r="BI31" s="68"/>
      <c r="BJ31" s="68">
        <v>16</v>
      </c>
      <c r="BK31" s="1"/>
    </row>
    <row r="32" spans="2:63" ht="17.25" customHeight="1">
      <c r="B32" s="372">
        <v>9</v>
      </c>
      <c r="C32" s="186"/>
      <c r="D32" s="188"/>
      <c r="E32" s="190"/>
      <c r="F32" s="192"/>
      <c r="G32" s="188"/>
      <c r="H32" s="198"/>
      <c r="I32" s="162"/>
      <c r="J32" s="163"/>
      <c r="K32" s="163"/>
      <c r="L32" s="163"/>
      <c r="M32" s="163"/>
      <c r="N32" s="163"/>
      <c r="O32" s="164"/>
      <c r="P32" s="28"/>
      <c r="Q32" s="29" t="s">
        <v>17</v>
      </c>
      <c r="R32" s="30"/>
      <c r="S32" s="29" t="s">
        <v>18</v>
      </c>
      <c r="T32" s="30"/>
      <c r="U32" s="31" t="s">
        <v>19</v>
      </c>
      <c r="V32" s="102"/>
      <c r="W32" s="103"/>
      <c r="X32" s="103"/>
      <c r="Y32" s="103"/>
      <c r="Z32" s="103"/>
      <c r="AA32" s="103"/>
      <c r="AB32" s="104"/>
      <c r="AC32" s="102"/>
      <c r="AD32" s="103"/>
      <c r="AE32" s="103"/>
      <c r="AF32" s="104"/>
      <c r="AG32" s="168"/>
      <c r="AH32" s="169"/>
      <c r="AI32" s="170"/>
      <c r="AJ32" s="146"/>
      <c r="AK32" s="135"/>
      <c r="AL32" s="158"/>
      <c r="AM32" s="160"/>
      <c r="AN32" s="141"/>
      <c r="AO32" s="113"/>
      <c r="AP32" s="127"/>
      <c r="AQ32" s="127"/>
      <c r="AR32" s="135"/>
      <c r="AS32" s="141"/>
      <c r="AT32" s="113"/>
      <c r="AV32" s="1"/>
      <c r="AW32" s="1"/>
      <c r="AX32" s="11"/>
      <c r="AY32" s="11"/>
      <c r="AZ32" s="11"/>
      <c r="BA32" s="11"/>
      <c r="BB32" s="11"/>
      <c r="BC32" s="11">
        <f>SUM(BC16:BC30)</f>
        <v>0</v>
      </c>
      <c r="BD32" s="10">
        <f>BC32/1000000</f>
        <v>0</v>
      </c>
      <c r="BE32" s="10">
        <f>INT(BD32)</f>
        <v>0</v>
      </c>
      <c r="BF32" s="10">
        <f>BE32*1000000</f>
        <v>0</v>
      </c>
      <c r="BG32" s="10">
        <f>BC32-BF32</f>
        <v>0</v>
      </c>
      <c r="BH32" s="64">
        <v>31</v>
      </c>
      <c r="BI32" s="68"/>
      <c r="BJ32" s="68">
        <v>17</v>
      </c>
      <c r="BK32" s="1"/>
    </row>
    <row r="33" spans="2:63" ht="17.25" customHeight="1">
      <c r="B33" s="372"/>
      <c r="C33" s="187"/>
      <c r="D33" s="189"/>
      <c r="E33" s="191"/>
      <c r="F33" s="193"/>
      <c r="G33" s="189"/>
      <c r="H33" s="199"/>
      <c r="I33" s="165"/>
      <c r="J33" s="166"/>
      <c r="K33" s="166"/>
      <c r="L33" s="166"/>
      <c r="M33" s="166"/>
      <c r="N33" s="166"/>
      <c r="O33" s="167"/>
      <c r="P33" s="174"/>
      <c r="Q33" s="75"/>
      <c r="R33" s="75"/>
      <c r="S33" s="75"/>
      <c r="T33" s="75"/>
      <c r="U33" s="76"/>
      <c r="V33" s="150"/>
      <c r="W33" s="151"/>
      <c r="X33" s="151"/>
      <c r="Y33" s="151"/>
      <c r="Z33" s="151"/>
      <c r="AA33" s="151"/>
      <c r="AB33" s="152"/>
      <c r="AC33" s="150"/>
      <c r="AD33" s="151"/>
      <c r="AE33" s="151"/>
      <c r="AF33" s="152"/>
      <c r="AG33" s="171"/>
      <c r="AH33" s="172"/>
      <c r="AI33" s="173"/>
      <c r="AJ33" s="147"/>
      <c r="AK33" s="136"/>
      <c r="AL33" s="159"/>
      <c r="AM33" s="161"/>
      <c r="AN33" s="142"/>
      <c r="AO33" s="114"/>
      <c r="AP33" s="128"/>
      <c r="AQ33" s="128"/>
      <c r="AR33" s="136"/>
      <c r="AS33" s="142"/>
      <c r="AT33" s="114"/>
      <c r="AV33" s="1"/>
      <c r="AW33" s="1"/>
      <c r="AX33" s="11"/>
      <c r="AY33" s="11"/>
      <c r="AZ33" s="11"/>
      <c r="BA33" s="11"/>
      <c r="BB33" s="11"/>
      <c r="BC33" s="11"/>
      <c r="BD33" s="10"/>
      <c r="BE33" s="10"/>
      <c r="BF33" s="10"/>
      <c r="BG33" s="10"/>
      <c r="BH33" s="64">
        <v>32</v>
      </c>
      <c r="BI33" s="68"/>
      <c r="BJ33" s="68">
        <v>18</v>
      </c>
      <c r="BK33" s="1"/>
    </row>
    <row r="34" spans="2:63" ht="17.25" customHeight="1">
      <c r="B34" s="225">
        <v>10</v>
      </c>
      <c r="C34" s="177"/>
      <c r="D34" s="178"/>
      <c r="E34" s="179"/>
      <c r="F34" s="180"/>
      <c r="G34" s="178"/>
      <c r="H34" s="184"/>
      <c r="I34" s="181"/>
      <c r="J34" s="182"/>
      <c r="K34" s="182"/>
      <c r="L34" s="182"/>
      <c r="M34" s="182"/>
      <c r="N34" s="182"/>
      <c r="O34" s="183"/>
      <c r="P34" s="24"/>
      <c r="Q34" s="25" t="s">
        <v>17</v>
      </c>
      <c r="R34" s="26"/>
      <c r="S34" s="25" t="s">
        <v>18</v>
      </c>
      <c r="T34" s="26"/>
      <c r="U34" s="27" t="s">
        <v>19</v>
      </c>
      <c r="V34" s="99"/>
      <c r="W34" s="100"/>
      <c r="X34" s="100"/>
      <c r="Y34" s="100"/>
      <c r="Z34" s="100"/>
      <c r="AA34" s="100"/>
      <c r="AB34" s="101"/>
      <c r="AC34" s="99"/>
      <c r="AD34" s="100"/>
      <c r="AE34" s="100"/>
      <c r="AF34" s="101"/>
      <c r="AG34" s="96"/>
      <c r="AH34" s="97"/>
      <c r="AI34" s="98"/>
      <c r="AJ34" s="148"/>
      <c r="AK34" s="134"/>
      <c r="AL34" s="153"/>
      <c r="AM34" s="129"/>
      <c r="AN34" s="132"/>
      <c r="AO34" s="131"/>
      <c r="AP34" s="130"/>
      <c r="AQ34" s="130"/>
      <c r="AR34" s="134"/>
      <c r="AS34" s="132"/>
      <c r="AT34" s="131"/>
      <c r="AV34" s="1"/>
      <c r="AW34" s="1"/>
      <c r="AX34" s="11"/>
      <c r="AY34" s="11"/>
      <c r="AZ34" s="11"/>
      <c r="BA34" s="11"/>
      <c r="BB34" s="11"/>
      <c r="BC34" s="11"/>
      <c r="BD34" s="10"/>
      <c r="BE34" s="10"/>
      <c r="BF34" s="10"/>
      <c r="BG34" s="10"/>
      <c r="BH34" s="64">
        <v>33</v>
      </c>
      <c r="BI34" s="68"/>
      <c r="BJ34" s="68">
        <v>19</v>
      </c>
      <c r="BK34" s="1"/>
    </row>
    <row r="35" spans="2:63" ht="17.25" customHeight="1">
      <c r="B35" s="225"/>
      <c r="C35" s="211"/>
      <c r="D35" s="200"/>
      <c r="E35" s="245"/>
      <c r="F35" s="246"/>
      <c r="G35" s="200"/>
      <c r="H35" s="201"/>
      <c r="I35" s="202"/>
      <c r="J35" s="203"/>
      <c r="K35" s="203"/>
      <c r="L35" s="203"/>
      <c r="M35" s="203"/>
      <c r="N35" s="203"/>
      <c r="O35" s="204"/>
      <c r="P35" s="205"/>
      <c r="Q35" s="206"/>
      <c r="R35" s="206"/>
      <c r="S35" s="206"/>
      <c r="T35" s="206"/>
      <c r="U35" s="207"/>
      <c r="V35" s="208"/>
      <c r="W35" s="209"/>
      <c r="X35" s="209"/>
      <c r="Y35" s="209"/>
      <c r="Z35" s="209"/>
      <c r="AA35" s="209"/>
      <c r="AB35" s="210"/>
      <c r="AC35" s="208"/>
      <c r="AD35" s="209"/>
      <c r="AE35" s="209"/>
      <c r="AF35" s="210"/>
      <c r="AG35" s="195"/>
      <c r="AH35" s="196"/>
      <c r="AI35" s="197"/>
      <c r="AJ35" s="149"/>
      <c r="AK35" s="139"/>
      <c r="AL35" s="154"/>
      <c r="AM35" s="194"/>
      <c r="AN35" s="140"/>
      <c r="AO35" s="137"/>
      <c r="AP35" s="138"/>
      <c r="AQ35" s="138"/>
      <c r="AR35" s="139"/>
      <c r="AS35" s="140"/>
      <c r="AT35" s="137"/>
      <c r="AV35" s="1"/>
      <c r="AW35" s="1"/>
      <c r="AX35" s="11"/>
      <c r="AY35" s="11"/>
      <c r="AZ35" s="11"/>
      <c r="BF35" s="10"/>
      <c r="BG35" s="10"/>
      <c r="BH35" s="64">
        <v>34</v>
      </c>
      <c r="BI35" s="68"/>
      <c r="BJ35" s="68">
        <v>20</v>
      </c>
      <c r="BK35" s="1"/>
    </row>
    <row r="36" spans="2:63" ht="17.25" customHeight="1">
      <c r="B36" s="225">
        <v>11</v>
      </c>
      <c r="C36" s="177"/>
      <c r="D36" s="178"/>
      <c r="E36" s="179"/>
      <c r="F36" s="180"/>
      <c r="G36" s="178"/>
      <c r="H36" s="184"/>
      <c r="I36" s="181"/>
      <c r="J36" s="182"/>
      <c r="K36" s="182"/>
      <c r="L36" s="182"/>
      <c r="M36" s="182"/>
      <c r="N36" s="182"/>
      <c r="O36" s="183"/>
      <c r="P36" s="24"/>
      <c r="Q36" s="25" t="s">
        <v>17</v>
      </c>
      <c r="R36" s="26"/>
      <c r="S36" s="25" t="s">
        <v>18</v>
      </c>
      <c r="T36" s="26"/>
      <c r="U36" s="27" t="s">
        <v>19</v>
      </c>
      <c r="V36" s="99"/>
      <c r="W36" s="100"/>
      <c r="X36" s="100"/>
      <c r="Y36" s="100"/>
      <c r="Z36" s="100"/>
      <c r="AA36" s="100"/>
      <c r="AB36" s="101"/>
      <c r="AC36" s="99"/>
      <c r="AD36" s="100"/>
      <c r="AE36" s="100"/>
      <c r="AF36" s="101"/>
      <c r="AG36" s="96"/>
      <c r="AH36" s="97"/>
      <c r="AI36" s="98"/>
      <c r="AJ36" s="148"/>
      <c r="AK36" s="134"/>
      <c r="AL36" s="153"/>
      <c r="AM36" s="129"/>
      <c r="AN36" s="132"/>
      <c r="AO36" s="131"/>
      <c r="AP36" s="130"/>
      <c r="AQ36" s="130"/>
      <c r="AR36" s="134"/>
      <c r="AS36" s="132"/>
      <c r="AT36" s="131"/>
      <c r="AV36" s="1"/>
      <c r="AW36" s="1"/>
      <c r="AX36" s="11"/>
      <c r="AY36" s="11"/>
      <c r="AZ36" s="11"/>
      <c r="BF36" s="10"/>
      <c r="BG36" s="10"/>
      <c r="BH36" s="64">
        <v>35</v>
      </c>
      <c r="BI36" s="68"/>
      <c r="BJ36" s="68">
        <v>21</v>
      </c>
      <c r="BK36" s="1"/>
    </row>
    <row r="37" spans="2:63" ht="17.25" customHeight="1">
      <c r="B37" s="225"/>
      <c r="C37" s="177"/>
      <c r="D37" s="178"/>
      <c r="E37" s="179"/>
      <c r="F37" s="180"/>
      <c r="G37" s="178"/>
      <c r="H37" s="184"/>
      <c r="I37" s="181"/>
      <c r="J37" s="182"/>
      <c r="K37" s="182"/>
      <c r="L37" s="182"/>
      <c r="M37" s="182"/>
      <c r="N37" s="182"/>
      <c r="O37" s="183"/>
      <c r="P37" s="185"/>
      <c r="Q37" s="175"/>
      <c r="R37" s="175"/>
      <c r="S37" s="175"/>
      <c r="T37" s="175"/>
      <c r="U37" s="176"/>
      <c r="V37" s="77"/>
      <c r="W37" s="78"/>
      <c r="X37" s="78"/>
      <c r="Y37" s="78"/>
      <c r="Z37" s="78"/>
      <c r="AA37" s="78"/>
      <c r="AB37" s="79"/>
      <c r="AC37" s="77"/>
      <c r="AD37" s="78"/>
      <c r="AE37" s="78"/>
      <c r="AF37" s="79"/>
      <c r="AG37" s="96"/>
      <c r="AH37" s="97"/>
      <c r="AI37" s="98"/>
      <c r="AJ37" s="148"/>
      <c r="AK37" s="134"/>
      <c r="AL37" s="153"/>
      <c r="AM37" s="129"/>
      <c r="AN37" s="132"/>
      <c r="AO37" s="131"/>
      <c r="AP37" s="130"/>
      <c r="AQ37" s="130"/>
      <c r="AR37" s="134"/>
      <c r="AS37" s="132"/>
      <c r="AT37" s="131"/>
      <c r="AV37" s="1"/>
      <c r="AW37" s="1"/>
      <c r="AX37" s="11"/>
      <c r="AY37" s="11"/>
      <c r="AZ37" s="11"/>
      <c r="BF37" s="10"/>
      <c r="BG37" s="10"/>
      <c r="BH37" s="64">
        <v>36</v>
      </c>
      <c r="BI37" s="68"/>
      <c r="BJ37" s="68">
        <v>22</v>
      </c>
      <c r="BK37" s="1"/>
    </row>
    <row r="38" spans="2:63" ht="17.25" customHeight="1">
      <c r="B38" s="225">
        <v>12</v>
      </c>
      <c r="C38" s="186"/>
      <c r="D38" s="188"/>
      <c r="E38" s="190"/>
      <c r="F38" s="192"/>
      <c r="G38" s="188"/>
      <c r="H38" s="198"/>
      <c r="I38" s="162"/>
      <c r="J38" s="163"/>
      <c r="K38" s="163"/>
      <c r="L38" s="163"/>
      <c r="M38" s="163"/>
      <c r="N38" s="163"/>
      <c r="O38" s="164"/>
      <c r="P38" s="28"/>
      <c r="Q38" s="29" t="s">
        <v>17</v>
      </c>
      <c r="R38" s="30"/>
      <c r="S38" s="29" t="s">
        <v>18</v>
      </c>
      <c r="T38" s="30"/>
      <c r="U38" s="31" t="s">
        <v>19</v>
      </c>
      <c r="V38" s="102"/>
      <c r="W38" s="103"/>
      <c r="X38" s="103"/>
      <c r="Y38" s="103"/>
      <c r="Z38" s="103"/>
      <c r="AA38" s="103"/>
      <c r="AB38" s="104"/>
      <c r="AC38" s="102"/>
      <c r="AD38" s="103"/>
      <c r="AE38" s="103"/>
      <c r="AF38" s="104"/>
      <c r="AG38" s="168"/>
      <c r="AH38" s="169"/>
      <c r="AI38" s="170"/>
      <c r="AJ38" s="146"/>
      <c r="AK38" s="135"/>
      <c r="AL38" s="158"/>
      <c r="AM38" s="160"/>
      <c r="AN38" s="141"/>
      <c r="AO38" s="113"/>
      <c r="AP38" s="127"/>
      <c r="AQ38" s="127"/>
      <c r="AR38" s="135"/>
      <c r="AS38" s="141"/>
      <c r="AT38" s="113"/>
      <c r="AV38" s="1"/>
      <c r="AW38" s="1"/>
      <c r="AX38" s="11"/>
      <c r="AY38" s="11"/>
      <c r="AZ38" s="11"/>
      <c r="BF38" s="10"/>
      <c r="BG38" s="10"/>
      <c r="BH38" s="64">
        <v>37</v>
      </c>
      <c r="BI38" s="68"/>
      <c r="BJ38" s="68">
        <v>23</v>
      </c>
      <c r="BK38" s="1"/>
    </row>
    <row r="39" spans="2:63" ht="17.25" customHeight="1">
      <c r="B39" s="225"/>
      <c r="C39" s="187"/>
      <c r="D39" s="189"/>
      <c r="E39" s="191"/>
      <c r="F39" s="193"/>
      <c r="G39" s="189"/>
      <c r="H39" s="199"/>
      <c r="I39" s="165"/>
      <c r="J39" s="166"/>
      <c r="K39" s="166"/>
      <c r="L39" s="166"/>
      <c r="M39" s="166"/>
      <c r="N39" s="166"/>
      <c r="O39" s="167"/>
      <c r="P39" s="174"/>
      <c r="Q39" s="75"/>
      <c r="R39" s="75"/>
      <c r="S39" s="75"/>
      <c r="T39" s="75"/>
      <c r="U39" s="76"/>
      <c r="V39" s="150"/>
      <c r="W39" s="151"/>
      <c r="X39" s="151"/>
      <c r="Y39" s="151"/>
      <c r="Z39" s="151"/>
      <c r="AA39" s="151"/>
      <c r="AB39" s="152"/>
      <c r="AC39" s="150"/>
      <c r="AD39" s="151"/>
      <c r="AE39" s="151"/>
      <c r="AF39" s="152"/>
      <c r="AG39" s="171"/>
      <c r="AH39" s="172"/>
      <c r="AI39" s="173"/>
      <c r="AJ39" s="147"/>
      <c r="AK39" s="136"/>
      <c r="AL39" s="159"/>
      <c r="AM39" s="161"/>
      <c r="AN39" s="142"/>
      <c r="AO39" s="114"/>
      <c r="AP39" s="128"/>
      <c r="AQ39" s="128"/>
      <c r="AR39" s="136"/>
      <c r="AS39" s="142"/>
      <c r="AT39" s="114"/>
      <c r="AV39" s="1"/>
      <c r="AW39" s="1"/>
      <c r="AX39" s="32" t="s">
        <v>50</v>
      </c>
      <c r="AY39" s="11"/>
      <c r="AZ39" s="11"/>
      <c r="BF39" s="10"/>
      <c r="BG39" s="10"/>
      <c r="BH39" s="64">
        <v>38</v>
      </c>
      <c r="BI39" s="68"/>
      <c r="BJ39" s="68">
        <v>24</v>
      </c>
      <c r="BK39" s="1"/>
    </row>
    <row r="40" spans="2:63" ht="17.25" customHeight="1">
      <c r="B40" s="225">
        <v>13</v>
      </c>
      <c r="C40" s="177"/>
      <c r="D40" s="178"/>
      <c r="E40" s="179"/>
      <c r="F40" s="180"/>
      <c r="G40" s="178"/>
      <c r="H40" s="184"/>
      <c r="I40" s="181"/>
      <c r="J40" s="182"/>
      <c r="K40" s="182"/>
      <c r="L40" s="182"/>
      <c r="M40" s="182"/>
      <c r="N40" s="182"/>
      <c r="O40" s="183"/>
      <c r="P40" s="24"/>
      <c r="Q40" s="25" t="s">
        <v>17</v>
      </c>
      <c r="R40" s="26"/>
      <c r="S40" s="25" t="s">
        <v>18</v>
      </c>
      <c r="T40" s="26"/>
      <c r="U40" s="27" t="s">
        <v>19</v>
      </c>
      <c r="V40" s="99"/>
      <c r="W40" s="100"/>
      <c r="X40" s="100"/>
      <c r="Y40" s="100"/>
      <c r="Z40" s="100"/>
      <c r="AA40" s="100"/>
      <c r="AB40" s="101"/>
      <c r="AC40" s="99"/>
      <c r="AD40" s="100"/>
      <c r="AE40" s="100"/>
      <c r="AF40" s="101"/>
      <c r="AG40" s="96"/>
      <c r="AH40" s="97"/>
      <c r="AI40" s="98"/>
      <c r="AJ40" s="148"/>
      <c r="AK40" s="134"/>
      <c r="AL40" s="153"/>
      <c r="AM40" s="129"/>
      <c r="AN40" s="132"/>
      <c r="AO40" s="131"/>
      <c r="AP40" s="130"/>
      <c r="AQ40" s="130"/>
      <c r="AR40" s="134"/>
      <c r="AS40" s="132"/>
      <c r="AT40" s="131"/>
      <c r="AV40" s="1"/>
      <c r="AW40" s="1"/>
      <c r="AX40" s="11">
        <f>I47</f>
        <v>0</v>
      </c>
      <c r="AY40" s="11"/>
      <c r="AZ40" s="11"/>
      <c r="BF40" s="10"/>
      <c r="BG40" s="10"/>
      <c r="BH40" s="64">
        <v>39</v>
      </c>
      <c r="BI40" s="68"/>
      <c r="BJ40" s="68">
        <v>25</v>
      </c>
      <c r="BK40" s="1"/>
    </row>
    <row r="41" spans="2:63" ht="17.25" customHeight="1">
      <c r="B41" s="225"/>
      <c r="C41" s="177"/>
      <c r="D41" s="178"/>
      <c r="E41" s="179"/>
      <c r="F41" s="180"/>
      <c r="G41" s="178"/>
      <c r="H41" s="184"/>
      <c r="I41" s="181"/>
      <c r="J41" s="182"/>
      <c r="K41" s="182"/>
      <c r="L41" s="182"/>
      <c r="M41" s="182"/>
      <c r="N41" s="182"/>
      <c r="O41" s="183"/>
      <c r="P41" s="185"/>
      <c r="Q41" s="175"/>
      <c r="R41" s="175"/>
      <c r="S41" s="175"/>
      <c r="T41" s="175"/>
      <c r="U41" s="176"/>
      <c r="V41" s="77"/>
      <c r="W41" s="78"/>
      <c r="X41" s="78"/>
      <c r="Y41" s="78"/>
      <c r="Z41" s="78"/>
      <c r="AA41" s="78"/>
      <c r="AB41" s="79"/>
      <c r="AC41" s="77"/>
      <c r="AD41" s="78"/>
      <c r="AE41" s="78"/>
      <c r="AF41" s="79"/>
      <c r="AG41" s="96"/>
      <c r="AH41" s="97"/>
      <c r="AI41" s="98"/>
      <c r="AJ41" s="148"/>
      <c r="AK41" s="134"/>
      <c r="AL41" s="153"/>
      <c r="AM41" s="129"/>
      <c r="AN41" s="132"/>
      <c r="AO41" s="131"/>
      <c r="AP41" s="130"/>
      <c r="AQ41" s="130"/>
      <c r="AR41" s="134"/>
      <c r="AS41" s="132"/>
      <c r="AT41" s="131"/>
      <c r="AV41" s="1"/>
      <c r="AW41" s="1"/>
      <c r="AX41" s="11"/>
      <c r="AY41" s="11"/>
      <c r="AZ41" s="11"/>
      <c r="BF41" s="10"/>
      <c r="BG41" s="10"/>
      <c r="BH41" s="64">
        <v>40</v>
      </c>
      <c r="BI41" s="68"/>
      <c r="BJ41" s="68">
        <v>26</v>
      </c>
      <c r="BK41" s="1"/>
    </row>
    <row r="42" spans="2:63" ht="17.25" customHeight="1">
      <c r="B42" s="225">
        <v>14</v>
      </c>
      <c r="C42" s="186"/>
      <c r="D42" s="188"/>
      <c r="E42" s="190"/>
      <c r="F42" s="192"/>
      <c r="G42" s="188"/>
      <c r="H42" s="198"/>
      <c r="I42" s="162"/>
      <c r="J42" s="163"/>
      <c r="K42" s="163"/>
      <c r="L42" s="163"/>
      <c r="M42" s="163"/>
      <c r="N42" s="163"/>
      <c r="O42" s="164"/>
      <c r="P42" s="28"/>
      <c r="Q42" s="29" t="s">
        <v>17</v>
      </c>
      <c r="R42" s="30"/>
      <c r="S42" s="29" t="s">
        <v>18</v>
      </c>
      <c r="T42" s="30"/>
      <c r="U42" s="31" t="s">
        <v>19</v>
      </c>
      <c r="V42" s="102"/>
      <c r="W42" s="103"/>
      <c r="X42" s="103"/>
      <c r="Y42" s="103"/>
      <c r="Z42" s="103"/>
      <c r="AA42" s="103"/>
      <c r="AB42" s="104"/>
      <c r="AC42" s="102"/>
      <c r="AD42" s="103"/>
      <c r="AE42" s="103"/>
      <c r="AF42" s="104"/>
      <c r="AG42" s="168"/>
      <c r="AH42" s="169"/>
      <c r="AI42" s="170"/>
      <c r="AJ42" s="146"/>
      <c r="AK42" s="135"/>
      <c r="AL42" s="158"/>
      <c r="AM42" s="160"/>
      <c r="AN42" s="141"/>
      <c r="AO42" s="113"/>
      <c r="AP42" s="127"/>
      <c r="AQ42" s="127"/>
      <c r="AR42" s="135"/>
      <c r="AS42" s="141"/>
      <c r="AT42" s="113"/>
      <c r="AV42" s="1"/>
      <c r="AW42" s="1"/>
      <c r="AX42" s="11"/>
      <c r="AY42" s="11"/>
      <c r="AZ42" s="11"/>
      <c r="BF42" s="10"/>
      <c r="BG42" s="10"/>
      <c r="BH42" s="64">
        <v>41</v>
      </c>
      <c r="BI42" s="68"/>
      <c r="BJ42" s="68">
        <v>27</v>
      </c>
      <c r="BK42" s="1"/>
    </row>
    <row r="43" spans="2:63" ht="17.25" customHeight="1">
      <c r="B43" s="225"/>
      <c r="C43" s="187"/>
      <c r="D43" s="189"/>
      <c r="E43" s="191"/>
      <c r="F43" s="193"/>
      <c r="G43" s="189"/>
      <c r="H43" s="199"/>
      <c r="I43" s="165"/>
      <c r="J43" s="166"/>
      <c r="K43" s="166"/>
      <c r="L43" s="166"/>
      <c r="M43" s="166"/>
      <c r="N43" s="166"/>
      <c r="O43" s="167"/>
      <c r="P43" s="174"/>
      <c r="Q43" s="75"/>
      <c r="R43" s="75"/>
      <c r="S43" s="75"/>
      <c r="T43" s="75"/>
      <c r="U43" s="76"/>
      <c r="V43" s="150"/>
      <c r="W43" s="151"/>
      <c r="X43" s="151"/>
      <c r="Y43" s="151"/>
      <c r="Z43" s="151"/>
      <c r="AA43" s="151"/>
      <c r="AB43" s="152"/>
      <c r="AC43" s="150"/>
      <c r="AD43" s="151"/>
      <c r="AE43" s="151"/>
      <c r="AF43" s="152"/>
      <c r="AG43" s="171"/>
      <c r="AH43" s="172"/>
      <c r="AI43" s="173"/>
      <c r="AJ43" s="147"/>
      <c r="AK43" s="136"/>
      <c r="AL43" s="159"/>
      <c r="AM43" s="161"/>
      <c r="AN43" s="142"/>
      <c r="AO43" s="114"/>
      <c r="AP43" s="128"/>
      <c r="AQ43" s="128"/>
      <c r="AR43" s="136"/>
      <c r="AS43" s="142"/>
      <c r="AT43" s="114"/>
      <c r="AV43" s="1"/>
      <c r="AW43" s="1"/>
      <c r="AX43" s="11"/>
      <c r="AY43" s="11"/>
      <c r="AZ43" s="11"/>
      <c r="BF43" s="10"/>
      <c r="BG43" s="10"/>
      <c r="BH43" s="64">
        <v>42</v>
      </c>
      <c r="BI43" s="68"/>
      <c r="BJ43" s="68">
        <v>28</v>
      </c>
      <c r="BK43" s="1"/>
    </row>
    <row r="44" spans="2:63" ht="17.25" customHeight="1">
      <c r="B44" s="225">
        <v>15</v>
      </c>
      <c r="C44" s="177"/>
      <c r="D44" s="178"/>
      <c r="E44" s="179"/>
      <c r="F44" s="180"/>
      <c r="G44" s="178"/>
      <c r="H44" s="184"/>
      <c r="I44" s="181"/>
      <c r="J44" s="182"/>
      <c r="K44" s="182"/>
      <c r="L44" s="182"/>
      <c r="M44" s="182"/>
      <c r="N44" s="182"/>
      <c r="O44" s="183"/>
      <c r="P44" s="24"/>
      <c r="Q44" s="25" t="s">
        <v>17</v>
      </c>
      <c r="R44" s="26"/>
      <c r="S44" s="25" t="s">
        <v>18</v>
      </c>
      <c r="T44" s="26"/>
      <c r="U44" s="27" t="s">
        <v>19</v>
      </c>
      <c r="V44" s="99"/>
      <c r="W44" s="100"/>
      <c r="X44" s="100"/>
      <c r="Y44" s="100"/>
      <c r="Z44" s="100"/>
      <c r="AA44" s="100"/>
      <c r="AB44" s="101"/>
      <c r="AC44" s="99"/>
      <c r="AD44" s="100"/>
      <c r="AE44" s="100"/>
      <c r="AF44" s="101"/>
      <c r="AG44" s="96"/>
      <c r="AH44" s="97"/>
      <c r="AI44" s="98"/>
      <c r="AJ44" s="148"/>
      <c r="AK44" s="134"/>
      <c r="AL44" s="153"/>
      <c r="AM44" s="129"/>
      <c r="AN44" s="132"/>
      <c r="AO44" s="131"/>
      <c r="AP44" s="130"/>
      <c r="AQ44" s="130"/>
      <c r="AR44" s="134"/>
      <c r="AS44" s="132"/>
      <c r="AT44" s="131"/>
      <c r="AV44" s="1"/>
      <c r="AW44" s="1"/>
      <c r="AX44" s="11"/>
      <c r="AY44" s="11"/>
      <c r="AZ44" s="11"/>
      <c r="BF44" s="10"/>
      <c r="BG44" s="10"/>
      <c r="BH44" s="64">
        <v>43</v>
      </c>
      <c r="BI44" s="68"/>
      <c r="BJ44" s="68">
        <v>29</v>
      </c>
      <c r="BK44" s="1"/>
    </row>
    <row r="45" spans="2:63" ht="17.25" customHeight="1" thickBot="1">
      <c r="B45" s="225"/>
      <c r="C45" s="211"/>
      <c r="D45" s="200"/>
      <c r="E45" s="245"/>
      <c r="F45" s="246"/>
      <c r="G45" s="200"/>
      <c r="H45" s="201"/>
      <c r="I45" s="202"/>
      <c r="J45" s="203"/>
      <c r="K45" s="203"/>
      <c r="L45" s="203"/>
      <c r="M45" s="203"/>
      <c r="N45" s="203"/>
      <c r="O45" s="204"/>
      <c r="P45" s="205"/>
      <c r="Q45" s="206"/>
      <c r="R45" s="206"/>
      <c r="S45" s="206"/>
      <c r="T45" s="206"/>
      <c r="U45" s="207"/>
      <c r="V45" s="143"/>
      <c r="W45" s="144"/>
      <c r="X45" s="144"/>
      <c r="Y45" s="144"/>
      <c r="Z45" s="144"/>
      <c r="AA45" s="144"/>
      <c r="AB45" s="145"/>
      <c r="AC45" s="143"/>
      <c r="AD45" s="144"/>
      <c r="AE45" s="144"/>
      <c r="AF45" s="145"/>
      <c r="AG45" s="155"/>
      <c r="AH45" s="156"/>
      <c r="AI45" s="157"/>
      <c r="AJ45" s="149"/>
      <c r="AK45" s="139"/>
      <c r="AL45" s="154"/>
      <c r="AM45" s="194"/>
      <c r="AN45" s="140"/>
      <c r="AO45" s="137"/>
      <c r="AP45" s="138"/>
      <c r="AQ45" s="138"/>
      <c r="AR45" s="139"/>
      <c r="AS45" s="140"/>
      <c r="AT45" s="137"/>
      <c r="AV45" s="1"/>
      <c r="AW45" s="1"/>
      <c r="AX45" s="11"/>
      <c r="AY45" s="11"/>
      <c r="AZ45" s="11"/>
      <c r="BF45" s="10"/>
      <c r="BG45" s="10"/>
      <c r="BH45" s="64">
        <v>44</v>
      </c>
      <c r="BI45" s="68"/>
      <c r="BJ45" s="68">
        <v>30</v>
      </c>
      <c r="BK45" s="1"/>
    </row>
    <row r="46" spans="2:63" ht="15" customHeight="1" thickTop="1">
      <c r="B46" s="2"/>
      <c r="C46" s="222" t="s">
        <v>28</v>
      </c>
      <c r="D46" s="223"/>
      <c r="E46" s="223"/>
      <c r="F46" s="223"/>
      <c r="G46" s="223"/>
      <c r="H46" s="224"/>
      <c r="I46" s="222" t="s">
        <v>29</v>
      </c>
      <c r="J46" s="223"/>
      <c r="K46" s="223"/>
      <c r="L46" s="223"/>
      <c r="M46" s="223"/>
      <c r="N46" s="223"/>
      <c r="O46" s="224"/>
      <c r="P46" s="222" t="s">
        <v>30</v>
      </c>
      <c r="Q46" s="223"/>
      <c r="R46" s="223"/>
      <c r="S46" s="223"/>
      <c r="T46" s="223"/>
      <c r="U46" s="353"/>
      <c r="V46" s="264" t="s">
        <v>58</v>
      </c>
      <c r="W46" s="265"/>
      <c r="X46" s="265"/>
      <c r="Y46" s="265"/>
      <c r="Z46" s="265"/>
      <c r="AA46" s="265"/>
      <c r="AB46" s="265"/>
      <c r="AC46" s="265"/>
      <c r="AD46" s="265"/>
      <c r="AE46" s="265"/>
      <c r="AF46" s="265"/>
      <c r="AG46" s="265"/>
      <c r="AH46" s="265"/>
      <c r="AI46" s="265"/>
      <c r="AJ46" s="266"/>
      <c r="AK46" s="220" t="s">
        <v>27</v>
      </c>
      <c r="AL46" s="306"/>
      <c r="AM46" s="306"/>
      <c r="AN46" s="306"/>
      <c r="AO46" s="221"/>
      <c r="AQ46" s="220" t="s">
        <v>31</v>
      </c>
      <c r="AR46" s="306"/>
      <c r="AS46" s="306"/>
      <c r="AT46" s="221"/>
      <c r="AU46" s="5"/>
      <c r="AV46" s="1"/>
      <c r="AW46" s="1"/>
      <c r="AX46" s="1"/>
      <c r="AY46" s="1"/>
      <c r="AZ46" s="1"/>
      <c r="BF46" s="1"/>
      <c r="BG46" s="1"/>
      <c r="BH46" s="64">
        <v>45</v>
      </c>
      <c r="BI46" s="68"/>
      <c r="BJ46" s="68">
        <v>31</v>
      </c>
      <c r="BK46" s="1"/>
    </row>
    <row r="47" spans="2:63" ht="12" customHeight="1" thickBot="1">
      <c r="B47" s="2"/>
      <c r="C47" s="335">
        <f>COUNT(I16:O45)</f>
        <v>0</v>
      </c>
      <c r="D47" s="336"/>
      <c r="E47" s="336"/>
      <c r="F47" s="336"/>
      <c r="G47" s="336"/>
      <c r="H47" s="337"/>
      <c r="I47" s="341">
        <f>SUM(I16:I45)</f>
        <v>0</v>
      </c>
      <c r="J47" s="342"/>
      <c r="K47" s="342"/>
      <c r="L47" s="342"/>
      <c r="M47" s="342"/>
      <c r="N47" s="342"/>
      <c r="O47" s="343"/>
      <c r="P47" s="255">
        <f>BG32</f>
        <v>0</v>
      </c>
      <c r="Q47" s="256"/>
      <c r="R47" s="256"/>
      <c r="S47" s="256"/>
      <c r="T47" s="256"/>
      <c r="U47" s="257"/>
      <c r="V47" s="264"/>
      <c r="W47" s="265"/>
      <c r="X47" s="265"/>
      <c r="Y47" s="265"/>
      <c r="Z47" s="265"/>
      <c r="AA47" s="265"/>
      <c r="AB47" s="265"/>
      <c r="AC47" s="265"/>
      <c r="AD47" s="265"/>
      <c r="AE47" s="265"/>
      <c r="AF47" s="265"/>
      <c r="AG47" s="265"/>
      <c r="AH47" s="265"/>
      <c r="AI47" s="265"/>
      <c r="AJ47" s="266"/>
      <c r="AK47" s="307"/>
      <c r="AL47" s="347"/>
      <c r="AM47" s="322"/>
      <c r="AN47" s="350"/>
      <c r="AO47" s="304"/>
      <c r="AQ47" s="307"/>
      <c r="AR47" s="215"/>
      <c r="AS47" s="215"/>
      <c r="AT47" s="304"/>
      <c r="AU47" s="5"/>
      <c r="AV47" s="1"/>
      <c r="AW47" s="1"/>
      <c r="AX47" s="1"/>
      <c r="AY47" s="1"/>
      <c r="AZ47" s="1"/>
      <c r="BF47" s="1"/>
      <c r="BG47" s="1"/>
      <c r="BH47" s="64">
        <v>46</v>
      </c>
      <c r="BI47" s="68"/>
      <c r="BJ47" s="68"/>
      <c r="BK47" s="1"/>
    </row>
    <row r="48" spans="2:63" ht="6" customHeight="1" thickBot="1">
      <c r="B48" s="2"/>
      <c r="C48" s="335"/>
      <c r="D48" s="336"/>
      <c r="E48" s="336"/>
      <c r="F48" s="336"/>
      <c r="G48" s="336"/>
      <c r="H48" s="337"/>
      <c r="I48" s="341"/>
      <c r="J48" s="342"/>
      <c r="K48" s="342"/>
      <c r="L48" s="342"/>
      <c r="M48" s="342"/>
      <c r="N48" s="342"/>
      <c r="O48" s="343"/>
      <c r="P48" s="258"/>
      <c r="Q48" s="259"/>
      <c r="R48" s="259"/>
      <c r="S48" s="259"/>
      <c r="T48" s="259"/>
      <c r="U48" s="260"/>
      <c r="V48" s="264"/>
      <c r="W48" s="265"/>
      <c r="X48" s="265"/>
      <c r="Y48" s="265"/>
      <c r="Z48" s="265"/>
      <c r="AA48" s="265"/>
      <c r="AB48" s="265"/>
      <c r="AC48" s="265"/>
      <c r="AD48" s="265"/>
      <c r="AE48" s="265"/>
      <c r="AF48" s="265"/>
      <c r="AG48" s="265"/>
      <c r="AH48" s="265"/>
      <c r="AI48" s="265"/>
      <c r="AJ48" s="266"/>
      <c r="AK48" s="307"/>
      <c r="AL48" s="348"/>
      <c r="AM48" s="323"/>
      <c r="AN48" s="351"/>
      <c r="AO48" s="304"/>
      <c r="AQ48" s="307"/>
      <c r="AR48" s="132"/>
      <c r="AS48" s="132"/>
      <c r="AT48" s="304"/>
      <c r="AU48" s="9"/>
      <c r="AV48" s="9"/>
      <c r="AW48" s="1"/>
      <c r="AX48" s="1"/>
      <c r="AY48" s="1"/>
      <c r="AZ48" s="1"/>
      <c r="BF48" s="1"/>
      <c r="BG48" s="1"/>
      <c r="BH48" s="64">
        <v>47</v>
      </c>
      <c r="BI48" s="68"/>
      <c r="BJ48" s="68"/>
      <c r="BK48" s="1"/>
    </row>
    <row r="49" spans="2:63" ht="10.5" customHeight="1" thickBot="1">
      <c r="B49" s="2"/>
      <c r="C49" s="338"/>
      <c r="D49" s="339"/>
      <c r="E49" s="339"/>
      <c r="F49" s="339"/>
      <c r="G49" s="339"/>
      <c r="H49" s="340"/>
      <c r="I49" s="344"/>
      <c r="J49" s="345"/>
      <c r="K49" s="345"/>
      <c r="L49" s="345"/>
      <c r="M49" s="345"/>
      <c r="N49" s="345"/>
      <c r="O49" s="346"/>
      <c r="P49" s="261"/>
      <c r="Q49" s="262"/>
      <c r="R49" s="262"/>
      <c r="S49" s="262"/>
      <c r="T49" s="262"/>
      <c r="U49" s="263"/>
      <c r="V49" s="264"/>
      <c r="W49" s="265"/>
      <c r="X49" s="265"/>
      <c r="Y49" s="265"/>
      <c r="Z49" s="265"/>
      <c r="AA49" s="265"/>
      <c r="AB49" s="265"/>
      <c r="AC49" s="265"/>
      <c r="AD49" s="265"/>
      <c r="AE49" s="265"/>
      <c r="AF49" s="265"/>
      <c r="AG49" s="265"/>
      <c r="AH49" s="265"/>
      <c r="AI49" s="265"/>
      <c r="AJ49" s="266"/>
      <c r="AK49" s="82"/>
      <c r="AL49" s="349"/>
      <c r="AM49" s="324"/>
      <c r="AN49" s="352"/>
      <c r="AO49" s="305"/>
      <c r="AQ49" s="82"/>
      <c r="AR49" s="140"/>
      <c r="AS49" s="140"/>
      <c r="AT49" s="305"/>
      <c r="AU49" s="9"/>
      <c r="AV49" s="9"/>
      <c r="AW49" s="1"/>
      <c r="AX49" s="1"/>
      <c r="AY49" s="1"/>
      <c r="AZ49" s="1"/>
      <c r="BF49" s="1"/>
      <c r="BG49" s="1"/>
      <c r="BH49" s="64">
        <v>48</v>
      </c>
      <c r="BI49" s="68"/>
      <c r="BJ49" s="68"/>
      <c r="BK49" s="1"/>
    </row>
    <row r="50" spans="2:63" ht="8.25" customHeight="1" thickTop="1">
      <c r="B50" s="1"/>
      <c r="AB50" s="15"/>
      <c r="AC50" s="15"/>
      <c r="AD50" s="15"/>
      <c r="AE50" s="15"/>
      <c r="AF50" s="1"/>
      <c r="AG50" s="1"/>
      <c r="AH50" s="1"/>
      <c r="AI50" s="1"/>
      <c r="AJ50" s="1"/>
      <c r="AK50" s="1"/>
      <c r="AL50" s="1"/>
      <c r="AM50" s="1"/>
      <c r="AN50" s="1"/>
      <c r="AO50" s="1"/>
      <c r="AP50" s="1"/>
      <c r="AQ50" s="1"/>
      <c r="AR50" s="1"/>
      <c r="AS50" s="1"/>
      <c r="AT50" s="1"/>
      <c r="AU50" s="1"/>
      <c r="AV50" s="1"/>
      <c r="AW50" s="1"/>
      <c r="AX50" s="1"/>
      <c r="AY50" s="1"/>
      <c r="AZ50" s="1"/>
      <c r="BF50" s="1"/>
      <c r="BG50" s="1"/>
      <c r="BH50" s="64">
        <v>49</v>
      </c>
      <c r="BI50" s="68"/>
      <c r="BJ50" s="68"/>
      <c r="BK50" s="1"/>
    </row>
    <row r="51" spans="2:62" ht="17.25" customHeight="1">
      <c r="B51" s="250" t="s">
        <v>64</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1"/>
      <c r="AV51" s="1"/>
      <c r="AW51" s="1"/>
      <c r="AX51" s="1"/>
      <c r="AY51" s="1"/>
      <c r="AZ51" s="1"/>
      <c r="BF51" s="1"/>
      <c r="BG51" s="1"/>
      <c r="BH51" s="64">
        <v>50</v>
      </c>
      <c r="BI51" s="68"/>
      <c r="BJ51" s="68"/>
    </row>
    <row r="52" spans="2:62" ht="13.5" customHeight="1">
      <c r="B52" s="220" t="s">
        <v>4</v>
      </c>
      <c r="C52" s="221"/>
      <c r="D52" s="235" t="s">
        <v>12</v>
      </c>
      <c r="E52" s="235"/>
      <c r="F52" s="235"/>
      <c r="G52" s="235"/>
      <c r="H52" s="235"/>
      <c r="I52" s="235"/>
      <c r="J52" s="235"/>
      <c r="K52" s="235" t="s">
        <v>5</v>
      </c>
      <c r="L52" s="235"/>
      <c r="M52" s="235" t="s">
        <v>11</v>
      </c>
      <c r="N52" s="235"/>
      <c r="O52" s="235"/>
      <c r="P52" s="235"/>
      <c r="Q52" s="235"/>
      <c r="R52" s="235"/>
      <c r="S52" s="235"/>
      <c r="T52" s="235"/>
      <c r="U52" s="235"/>
      <c r="V52" s="235" t="s">
        <v>10</v>
      </c>
      <c r="W52" s="235"/>
      <c r="X52" s="235"/>
      <c r="Y52" s="235"/>
      <c r="Z52" s="235"/>
      <c r="AA52" s="235"/>
      <c r="AB52" s="235" t="s">
        <v>9</v>
      </c>
      <c r="AC52" s="235"/>
      <c r="AD52" s="235"/>
      <c r="AE52" s="235"/>
      <c r="AF52" s="235"/>
      <c r="AG52" s="235" t="s">
        <v>8</v>
      </c>
      <c r="AH52" s="235"/>
      <c r="AI52" s="235"/>
      <c r="AJ52" s="235"/>
      <c r="AK52" s="235"/>
      <c r="AL52" s="235"/>
      <c r="AM52" s="236" t="s">
        <v>6</v>
      </c>
      <c r="AN52" s="236"/>
      <c r="AO52" s="236"/>
      <c r="AP52" s="236"/>
      <c r="AQ52" s="379" t="s">
        <v>69</v>
      </c>
      <c r="AR52" s="380"/>
      <c r="AS52" s="380"/>
      <c r="AT52" s="381"/>
      <c r="AU52" s="7"/>
      <c r="AV52" s="7"/>
      <c r="AW52" s="1"/>
      <c r="BF52" s="1"/>
      <c r="BG52" s="1"/>
      <c r="BI52" s="68"/>
      <c r="BJ52" s="68"/>
    </row>
    <row r="53" spans="2:62" ht="12" customHeight="1">
      <c r="B53" s="241"/>
      <c r="C53" s="243"/>
      <c r="D53" s="251"/>
      <c r="E53" s="233"/>
      <c r="F53" s="237"/>
      <c r="G53" s="216"/>
      <c r="H53" s="231"/>
      <c r="I53" s="215"/>
      <c r="J53" s="216"/>
      <c r="K53" s="227"/>
      <c r="L53" s="214"/>
      <c r="M53" s="251"/>
      <c r="N53" s="252"/>
      <c r="O53" s="226"/>
      <c r="P53" s="233"/>
      <c r="Q53" s="237"/>
      <c r="R53" s="226"/>
      <c r="S53" s="233"/>
      <c r="T53" s="237"/>
      <c r="U53" s="216"/>
      <c r="V53" s="227"/>
      <c r="W53" s="226"/>
      <c r="X53" s="233"/>
      <c r="Y53" s="226"/>
      <c r="Z53" s="233"/>
      <c r="AA53" s="214"/>
      <c r="AB53" s="227"/>
      <c r="AC53" s="226"/>
      <c r="AD53" s="233"/>
      <c r="AE53" s="237"/>
      <c r="AF53" s="234"/>
      <c r="AG53" s="216"/>
      <c r="AH53" s="226"/>
      <c r="AI53" s="233"/>
      <c r="AJ53" s="226"/>
      <c r="AK53" s="233"/>
      <c r="AL53" s="214"/>
      <c r="AM53" s="216"/>
      <c r="AN53" s="226"/>
      <c r="AO53" s="216"/>
      <c r="AP53" s="214"/>
      <c r="AQ53" s="227"/>
      <c r="AR53" s="216"/>
      <c r="AS53" s="216"/>
      <c r="AT53" s="234"/>
      <c r="AU53" s="7"/>
      <c r="AV53" s="7"/>
      <c r="AW53" s="1"/>
      <c r="BF53" s="1"/>
      <c r="BG53" s="1"/>
      <c r="BI53" s="68"/>
      <c r="BJ53" s="68"/>
    </row>
    <row r="54" spans="2:63" ht="12" customHeight="1">
      <c r="B54" s="242"/>
      <c r="C54" s="244"/>
      <c r="D54" s="251"/>
      <c r="E54" s="233"/>
      <c r="F54" s="237"/>
      <c r="G54" s="216"/>
      <c r="H54" s="194"/>
      <c r="I54" s="140"/>
      <c r="J54" s="216"/>
      <c r="K54" s="227"/>
      <c r="L54" s="214"/>
      <c r="M54" s="251"/>
      <c r="N54" s="252"/>
      <c r="O54" s="226"/>
      <c r="P54" s="233"/>
      <c r="Q54" s="237"/>
      <c r="R54" s="226"/>
      <c r="S54" s="233"/>
      <c r="T54" s="237"/>
      <c r="U54" s="216"/>
      <c r="V54" s="227"/>
      <c r="W54" s="226"/>
      <c r="X54" s="233"/>
      <c r="Y54" s="226"/>
      <c r="Z54" s="233"/>
      <c r="AA54" s="214"/>
      <c r="AB54" s="227"/>
      <c r="AC54" s="226"/>
      <c r="AD54" s="233"/>
      <c r="AE54" s="237"/>
      <c r="AF54" s="234"/>
      <c r="AG54" s="216"/>
      <c r="AH54" s="226"/>
      <c r="AI54" s="233"/>
      <c r="AJ54" s="226"/>
      <c r="AK54" s="233"/>
      <c r="AL54" s="214"/>
      <c r="AM54" s="216"/>
      <c r="AN54" s="226"/>
      <c r="AO54" s="216"/>
      <c r="AP54" s="214"/>
      <c r="AQ54" s="227"/>
      <c r="AR54" s="216"/>
      <c r="AS54" s="216"/>
      <c r="AT54" s="234"/>
      <c r="AU54" s="7"/>
      <c r="AV54" s="7"/>
      <c r="AW54" s="1"/>
      <c r="BF54" s="1"/>
      <c r="BG54" s="1"/>
      <c r="BI54" s="68"/>
      <c r="BJ54" s="68"/>
      <c r="BK54" s="1"/>
    </row>
    <row r="55" spans="2:62" ht="15" customHeight="1">
      <c r="B55" s="1"/>
      <c r="C55" s="1"/>
      <c r="D55" s="1"/>
      <c r="E55" s="1"/>
      <c r="F55" s="1"/>
      <c r="G55" s="1"/>
      <c r="H55" s="1"/>
      <c r="I55" s="1"/>
      <c r="J55" s="1"/>
      <c r="K55" s="51"/>
      <c r="L55" s="373" t="s">
        <v>71</v>
      </c>
      <c r="M55" s="373"/>
      <c r="N55" s="373"/>
      <c r="O55" s="373"/>
      <c r="P55" s="373"/>
      <c r="Q55" s="373"/>
      <c r="R55" s="373"/>
      <c r="S55" s="373"/>
      <c r="T55" s="373"/>
      <c r="U55" s="373"/>
      <c r="V55" s="373"/>
      <c r="W55" s="373"/>
      <c r="X55" s="373"/>
      <c r="Y55" s="373"/>
      <c r="Z55" s="53"/>
      <c r="AA55" s="374" t="s">
        <v>72</v>
      </c>
      <c r="AB55" s="374"/>
      <c r="AC55" s="374"/>
      <c r="AD55" s="374"/>
      <c r="AE55" s="374"/>
      <c r="AF55" s="374"/>
      <c r="AG55" s="374"/>
      <c r="AH55" s="374"/>
      <c r="AI55" s="374"/>
      <c r="AJ55" s="53"/>
      <c r="AK55" s="375" t="s">
        <v>73</v>
      </c>
      <c r="AL55" s="375"/>
      <c r="AM55" s="375"/>
      <c r="AN55" s="375"/>
      <c r="AO55" s="375"/>
      <c r="AP55" s="375"/>
      <c r="AQ55" s="375"/>
      <c r="AR55" s="375"/>
      <c r="AS55" s="375"/>
      <c r="AT55" s="375"/>
      <c r="AU55" s="1"/>
      <c r="AV55" s="1"/>
      <c r="AW55" s="1"/>
      <c r="AX55" s="1"/>
      <c r="AY55" s="1"/>
      <c r="AZ55" s="1"/>
      <c r="BF55" s="1"/>
      <c r="BG55" s="1"/>
      <c r="BI55" s="68"/>
      <c r="BJ55" s="68"/>
    </row>
    <row r="56" spans="2:62" ht="14.25" customHeight="1">
      <c r="B56" s="227" t="s">
        <v>13</v>
      </c>
      <c r="C56" s="216"/>
      <c r="D56" s="228"/>
      <c r="E56" s="238" t="s">
        <v>7</v>
      </c>
      <c r="F56" s="239"/>
      <c r="G56" s="239"/>
      <c r="H56" s="239"/>
      <c r="I56" s="239"/>
      <c r="J56" s="240"/>
      <c r="K56" s="52"/>
      <c r="L56" s="379" t="s">
        <v>76</v>
      </c>
      <c r="M56" s="380"/>
      <c r="N56" s="380"/>
      <c r="O56" s="380"/>
      <c r="P56" s="381"/>
      <c r="Q56" s="119" t="s">
        <v>32</v>
      </c>
      <c r="R56" s="120"/>
      <c r="S56" s="121"/>
      <c r="T56" s="119" t="s">
        <v>33</v>
      </c>
      <c r="U56" s="120"/>
      <c r="V56" s="121"/>
      <c r="W56" s="122" t="s">
        <v>34</v>
      </c>
      <c r="X56" s="123"/>
      <c r="Y56" s="124"/>
      <c r="Z56" s="54"/>
      <c r="AA56" s="119" t="s">
        <v>70</v>
      </c>
      <c r="AB56" s="120"/>
      <c r="AC56" s="120"/>
      <c r="AD56" s="120"/>
      <c r="AE56" s="120"/>
      <c r="AF56" s="382"/>
      <c r="AG56" s="119" t="s">
        <v>32</v>
      </c>
      <c r="AH56" s="120"/>
      <c r="AI56" s="121"/>
      <c r="AJ56" s="54"/>
      <c r="AK56" s="119" t="s">
        <v>70</v>
      </c>
      <c r="AL56" s="120"/>
      <c r="AM56" s="120"/>
      <c r="AN56" s="120"/>
      <c r="AO56" s="120"/>
      <c r="AP56" s="120"/>
      <c r="AQ56" s="382"/>
      <c r="AR56" s="119" t="s">
        <v>32</v>
      </c>
      <c r="AS56" s="120"/>
      <c r="AT56" s="121"/>
      <c r="AU56" s="1"/>
      <c r="AV56" s="1"/>
      <c r="AW56" s="1"/>
      <c r="AX56" s="1"/>
      <c r="AY56" s="1"/>
      <c r="AZ56" s="1"/>
      <c r="BF56" s="1"/>
      <c r="BG56" s="1"/>
      <c r="BI56" s="68"/>
      <c r="BJ56" s="68"/>
    </row>
    <row r="57" spans="2:62" ht="12" customHeight="1">
      <c r="B57" s="227"/>
      <c r="C57" s="216"/>
      <c r="D57" s="228"/>
      <c r="E57" s="217"/>
      <c r="F57" s="215"/>
      <c r="G57" s="212"/>
      <c r="H57" s="231"/>
      <c r="I57" s="215"/>
      <c r="J57" s="229"/>
      <c r="K57" s="52"/>
      <c r="L57" s="386"/>
      <c r="M57" s="387"/>
      <c r="N57" s="387"/>
      <c r="O57" s="387"/>
      <c r="P57" s="388"/>
      <c r="Q57" s="227"/>
      <c r="R57" s="216"/>
      <c r="S57" s="228"/>
      <c r="T57" s="227"/>
      <c r="U57" s="216"/>
      <c r="V57" s="228"/>
      <c r="W57" s="227"/>
      <c r="X57" s="216"/>
      <c r="Y57" s="228"/>
      <c r="Z57" s="54"/>
      <c r="AA57" s="383"/>
      <c r="AB57" s="384"/>
      <c r="AC57" s="384"/>
      <c r="AD57" s="384"/>
      <c r="AE57" s="384"/>
      <c r="AF57" s="385"/>
      <c r="AG57" s="227"/>
      <c r="AH57" s="216"/>
      <c r="AI57" s="228"/>
      <c r="AJ57" s="54"/>
      <c r="AK57" s="383"/>
      <c r="AL57" s="384"/>
      <c r="AM57" s="384"/>
      <c r="AN57" s="384"/>
      <c r="AO57" s="384"/>
      <c r="AP57" s="384"/>
      <c r="AQ57" s="385"/>
      <c r="AR57" s="227"/>
      <c r="AS57" s="216"/>
      <c r="AT57" s="228"/>
      <c r="AU57" s="1"/>
      <c r="AV57" s="1"/>
      <c r="AW57" s="1"/>
      <c r="AX57" s="1"/>
      <c r="AY57" s="1"/>
      <c r="AZ57" s="1"/>
      <c r="BF57" s="1"/>
      <c r="BG57" s="1"/>
      <c r="BI57" s="68"/>
      <c r="BJ57" s="68"/>
    </row>
    <row r="58" spans="2:62" ht="21" customHeight="1">
      <c r="B58" s="227"/>
      <c r="C58" s="216"/>
      <c r="D58" s="228"/>
      <c r="E58" s="218"/>
      <c r="F58" s="219"/>
      <c r="G58" s="213"/>
      <c r="H58" s="232"/>
      <c r="I58" s="219"/>
      <c r="J58" s="230"/>
      <c r="K58" s="52"/>
      <c r="L58" s="386"/>
      <c r="M58" s="387"/>
      <c r="N58" s="387"/>
      <c r="O58" s="387"/>
      <c r="P58" s="388"/>
      <c r="Q58" s="227"/>
      <c r="R58" s="216"/>
      <c r="S58" s="228"/>
      <c r="T58" s="227"/>
      <c r="U58" s="216"/>
      <c r="V58" s="228"/>
      <c r="W58" s="227"/>
      <c r="X58" s="216"/>
      <c r="Y58" s="228"/>
      <c r="Z58" s="54"/>
      <c r="AA58" s="383"/>
      <c r="AB58" s="384"/>
      <c r="AC58" s="384"/>
      <c r="AD58" s="384"/>
      <c r="AE58" s="384"/>
      <c r="AF58" s="385"/>
      <c r="AG58" s="227"/>
      <c r="AH58" s="216"/>
      <c r="AI58" s="228"/>
      <c r="AJ58" s="54"/>
      <c r="AK58" s="383"/>
      <c r="AL58" s="384"/>
      <c r="AM58" s="384"/>
      <c r="AN58" s="384"/>
      <c r="AO58" s="384"/>
      <c r="AP58" s="384"/>
      <c r="AQ58" s="385"/>
      <c r="AR58" s="227"/>
      <c r="AS58" s="216"/>
      <c r="AT58" s="228"/>
      <c r="AU58" s="1"/>
      <c r="AV58" s="1"/>
      <c r="AW58" s="1"/>
      <c r="AX58" s="1"/>
      <c r="AY58" s="1"/>
      <c r="AZ58" s="1"/>
      <c r="BA58" s="1"/>
      <c r="BB58" s="1"/>
      <c r="BC58" s="1"/>
      <c r="BD58" s="1"/>
      <c r="BE58" s="1"/>
      <c r="BF58" s="1"/>
      <c r="BG58" s="1"/>
      <c r="BI58" s="68"/>
      <c r="BJ58" s="68"/>
    </row>
    <row r="59" spans="2:62" ht="18" customHeight="1">
      <c r="B59" s="7"/>
      <c r="C59" s="7"/>
      <c r="D59" s="7"/>
      <c r="E59" s="7"/>
      <c r="F59" s="7"/>
      <c r="G59" s="7"/>
      <c r="H59" s="7"/>
      <c r="I59" s="7"/>
      <c r="J59" s="7"/>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7"/>
      <c r="AM59" s="7"/>
      <c r="AN59" s="7"/>
      <c r="AO59" s="7"/>
      <c r="AP59" s="7"/>
      <c r="AQ59" s="7"/>
      <c r="AR59" s="7"/>
      <c r="AS59" s="7"/>
      <c r="AT59" s="7"/>
      <c r="AU59" s="1"/>
      <c r="AV59" s="1"/>
      <c r="AW59" s="1"/>
      <c r="AX59" s="1"/>
      <c r="AY59" s="1"/>
      <c r="AZ59" s="1"/>
      <c r="BA59" s="1"/>
      <c r="BB59" s="1"/>
      <c r="BC59" s="1"/>
      <c r="BD59" s="1"/>
      <c r="BE59" s="1"/>
      <c r="BF59" s="1"/>
      <c r="BG59" s="1"/>
      <c r="BI59" s="68"/>
      <c r="BJ59" s="68"/>
    </row>
    <row r="60" spans="2:63" ht="9.75" customHeight="1" hidden="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I60" s="68"/>
      <c r="BJ60" s="68"/>
      <c r="BK60" s="1"/>
    </row>
    <row r="61" spans="2:63" ht="12" customHeight="1" hidden="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I61" s="68"/>
      <c r="BJ61" s="68"/>
      <c r="BK61" s="1"/>
    </row>
    <row r="62" ht="13.5" hidden="1"/>
    <row r="63" ht="13.5" hidden="1"/>
    <row r="64" ht="13.5" hidden="1"/>
    <row r="65" ht="13.5" hidden="1"/>
    <row r="66" ht="13.5" hidden="1"/>
    <row r="67" ht="13.5" hidden="1"/>
    <row r="68" ht="13.5" hidden="1"/>
    <row r="69" spans="2:63" ht="12" customHeight="1" hidden="1">
      <c r="B69" s="1"/>
      <c r="AV69" s="1"/>
      <c r="AW69" s="1"/>
      <c r="AX69" s="1"/>
      <c r="AY69" s="1"/>
      <c r="AZ69" s="1"/>
      <c r="BA69" s="1"/>
      <c r="BB69" s="1"/>
      <c r="BC69" s="1"/>
      <c r="BD69" s="1"/>
      <c r="BE69" s="1"/>
      <c r="BF69" s="1"/>
      <c r="BG69" s="1"/>
      <c r="BI69" s="68"/>
      <c r="BJ69" s="68"/>
      <c r="BK69" s="1"/>
    </row>
    <row r="70" spans="2:63" ht="12" customHeight="1" hidden="1">
      <c r="B70" s="1"/>
      <c r="AV70" s="1"/>
      <c r="AW70" s="1"/>
      <c r="AX70" s="1"/>
      <c r="AY70" s="1"/>
      <c r="AZ70" s="1"/>
      <c r="BA70" s="1"/>
      <c r="BB70" s="1"/>
      <c r="BC70" s="1"/>
      <c r="BD70" s="1"/>
      <c r="BE70" s="1"/>
      <c r="BF70" s="1"/>
      <c r="BG70" s="1"/>
      <c r="BI70" s="68"/>
      <c r="BJ70" s="68"/>
      <c r="BK70" s="1"/>
    </row>
    <row r="71" spans="2:63" ht="12" customHeight="1" hidden="1">
      <c r="B71" s="1"/>
      <c r="AV71" s="1"/>
      <c r="AW71" s="1"/>
      <c r="AX71" s="1"/>
      <c r="AY71" s="1"/>
      <c r="AZ71" s="1"/>
      <c r="BA71" s="1"/>
      <c r="BB71" s="1"/>
      <c r="BC71" s="1"/>
      <c r="BD71" s="1"/>
      <c r="BE71" s="1"/>
      <c r="BF71" s="1"/>
      <c r="BG71" s="1"/>
      <c r="BI71" s="68"/>
      <c r="BJ71" s="68"/>
      <c r="BK71" s="1"/>
    </row>
    <row r="72" spans="2:63" ht="12" customHeight="1" hidden="1">
      <c r="B72" s="1"/>
      <c r="AV72" s="1"/>
      <c r="AW72" s="1"/>
      <c r="AX72" s="1"/>
      <c r="AY72" s="1"/>
      <c r="AZ72" s="1"/>
      <c r="BA72" s="1"/>
      <c r="BB72" s="1"/>
      <c r="BC72" s="1"/>
      <c r="BD72" s="1"/>
      <c r="BE72" s="1"/>
      <c r="BF72" s="1"/>
      <c r="BG72" s="1"/>
      <c r="BI72" s="68"/>
      <c r="BJ72" s="68"/>
      <c r="BK72" s="1"/>
    </row>
    <row r="73" spans="2:63" ht="12" customHeight="1" hidden="1">
      <c r="B73" s="1"/>
      <c r="AV73" s="1"/>
      <c r="AW73" s="1"/>
      <c r="AX73" s="1"/>
      <c r="AY73" s="1"/>
      <c r="AZ73" s="1"/>
      <c r="BA73" s="1"/>
      <c r="BB73" s="1"/>
      <c r="BC73" s="1"/>
      <c r="BD73" s="1"/>
      <c r="BE73" s="1"/>
      <c r="BF73" s="1"/>
      <c r="BG73" s="1"/>
      <c r="BI73" s="68"/>
      <c r="BJ73" s="68"/>
      <c r="BK73" s="1"/>
    </row>
    <row r="74" spans="2:63" ht="12" customHeight="1" hidden="1">
      <c r="B74" s="1"/>
      <c r="AV74" s="1"/>
      <c r="AW74" s="1"/>
      <c r="AX74" s="1"/>
      <c r="AY74" s="1"/>
      <c r="AZ74" s="1"/>
      <c r="BA74" s="1"/>
      <c r="BB74" s="1"/>
      <c r="BC74" s="1"/>
      <c r="BD74" s="1"/>
      <c r="BE74" s="1"/>
      <c r="BF74" s="1"/>
      <c r="BG74" s="1"/>
      <c r="BI74" s="68"/>
      <c r="BJ74" s="68"/>
      <c r="BK74" s="1"/>
    </row>
    <row r="75" spans="2:63" ht="12" customHeight="1" hidden="1">
      <c r="B75" s="1"/>
      <c r="AV75" s="1"/>
      <c r="AW75" s="1"/>
      <c r="AX75" s="1"/>
      <c r="AY75" s="1"/>
      <c r="AZ75" s="1"/>
      <c r="BA75" s="1"/>
      <c r="BB75" s="1"/>
      <c r="BC75" s="1"/>
      <c r="BD75" s="1"/>
      <c r="BE75" s="1"/>
      <c r="BF75" s="1"/>
      <c r="BG75" s="1"/>
      <c r="BI75" s="68"/>
      <c r="BJ75" s="68"/>
      <c r="BK75" s="1"/>
    </row>
    <row r="76" spans="2:63" ht="12" customHeight="1" hidden="1">
      <c r="B76" s="1"/>
      <c r="AV76" s="1"/>
      <c r="AW76" s="1"/>
      <c r="AX76" s="1"/>
      <c r="AY76" s="1"/>
      <c r="AZ76" s="1"/>
      <c r="BA76" s="1"/>
      <c r="BB76" s="1"/>
      <c r="BC76" s="1"/>
      <c r="BD76" s="1"/>
      <c r="BE76" s="1"/>
      <c r="BF76" s="1"/>
      <c r="BG76" s="1"/>
      <c r="BI76" s="68"/>
      <c r="BJ76" s="68"/>
      <c r="BK76" s="1"/>
    </row>
    <row r="77" spans="2:63" ht="12" customHeight="1" hidden="1">
      <c r="B77" s="1"/>
      <c r="AV77" s="1"/>
      <c r="AW77" s="1"/>
      <c r="AX77" s="1"/>
      <c r="AY77" s="1"/>
      <c r="AZ77" s="1"/>
      <c r="BA77" s="1"/>
      <c r="BB77" s="1"/>
      <c r="BC77" s="1"/>
      <c r="BD77" s="1"/>
      <c r="BE77" s="1"/>
      <c r="BF77" s="1"/>
      <c r="BG77" s="1"/>
      <c r="BI77" s="68"/>
      <c r="BJ77" s="68"/>
      <c r="BK77" s="1"/>
    </row>
    <row r="78" spans="2:63" ht="12" customHeight="1" hidden="1">
      <c r="B78" s="1"/>
      <c r="AV78" s="1"/>
      <c r="AW78" s="1"/>
      <c r="AX78" s="1"/>
      <c r="AY78" s="1"/>
      <c r="AZ78" s="1"/>
      <c r="BA78" s="1"/>
      <c r="BB78" s="1"/>
      <c r="BC78" s="1"/>
      <c r="BD78" s="1"/>
      <c r="BE78" s="1"/>
      <c r="BF78" s="1"/>
      <c r="BG78" s="1"/>
      <c r="BI78" s="68"/>
      <c r="BJ78" s="68"/>
      <c r="BK78" s="1"/>
    </row>
    <row r="79" spans="2:63" ht="12" customHeight="1" hidden="1">
      <c r="B79" s="1"/>
      <c r="AV79" s="1"/>
      <c r="AW79" s="1"/>
      <c r="AX79" s="1"/>
      <c r="AY79" s="1"/>
      <c r="AZ79" s="1"/>
      <c r="BA79" s="1"/>
      <c r="BB79" s="1"/>
      <c r="BC79" s="1"/>
      <c r="BD79" s="1"/>
      <c r="BE79" s="1"/>
      <c r="BF79" s="1"/>
      <c r="BG79" s="1"/>
      <c r="BI79" s="68"/>
      <c r="BJ79" s="68"/>
      <c r="BK79" s="1"/>
    </row>
    <row r="80" spans="2:63" ht="12" customHeight="1" hidden="1">
      <c r="B80" s="1"/>
      <c r="AV80" s="1"/>
      <c r="AW80" s="1"/>
      <c r="AX80" s="1"/>
      <c r="AY80" s="1"/>
      <c r="AZ80" s="1"/>
      <c r="BA80" s="1"/>
      <c r="BB80" s="1"/>
      <c r="BC80" s="1"/>
      <c r="BD80" s="1"/>
      <c r="BE80" s="1"/>
      <c r="BF80" s="1"/>
      <c r="BG80" s="1"/>
      <c r="BI80" s="68"/>
      <c r="BJ80" s="68"/>
      <c r="BK80" s="1"/>
    </row>
    <row r="81" spans="2:63" ht="12" customHeight="1" hidden="1">
      <c r="B81" s="1"/>
      <c r="AV81" s="1"/>
      <c r="AW81" s="1"/>
      <c r="AX81" s="1"/>
      <c r="AY81" s="1"/>
      <c r="AZ81" s="1"/>
      <c r="BA81" s="1"/>
      <c r="BB81" s="1"/>
      <c r="BC81" s="1"/>
      <c r="BD81" s="1"/>
      <c r="BE81" s="1"/>
      <c r="BF81" s="1"/>
      <c r="BG81" s="1"/>
      <c r="BI81" s="68"/>
      <c r="BJ81" s="68"/>
      <c r="BK81" s="1"/>
    </row>
    <row r="82" spans="2:63" ht="12" customHeight="1" hidden="1">
      <c r="B82" s="1"/>
      <c r="AV82" s="1"/>
      <c r="AW82" s="1"/>
      <c r="AX82" s="1"/>
      <c r="AY82" s="1"/>
      <c r="AZ82" s="1"/>
      <c r="BA82" s="1"/>
      <c r="BB82" s="1"/>
      <c r="BC82" s="1"/>
      <c r="BD82" s="1"/>
      <c r="BE82" s="1"/>
      <c r="BF82" s="1"/>
      <c r="BG82" s="1"/>
      <c r="BI82" s="68"/>
      <c r="BJ82" s="68"/>
      <c r="BK82" s="1"/>
    </row>
    <row r="83" spans="2:63" ht="12" customHeight="1" hidden="1">
      <c r="B83" s="1"/>
      <c r="AV83" s="1"/>
      <c r="AW83" s="1"/>
      <c r="AX83" s="1"/>
      <c r="AY83" s="1"/>
      <c r="AZ83" s="1"/>
      <c r="BA83" s="1"/>
      <c r="BB83" s="1"/>
      <c r="BC83" s="1"/>
      <c r="BD83" s="1"/>
      <c r="BE83" s="1"/>
      <c r="BF83" s="1"/>
      <c r="BG83" s="1"/>
      <c r="BI83" s="68"/>
      <c r="BJ83" s="68"/>
      <c r="BK83" s="1"/>
    </row>
    <row r="84" spans="2:63" ht="12" customHeight="1" hidden="1">
      <c r="B84" s="1"/>
      <c r="AV84" s="1"/>
      <c r="AW84" s="1"/>
      <c r="AX84" s="1"/>
      <c r="AY84" s="1"/>
      <c r="AZ84" s="1"/>
      <c r="BA84" s="1"/>
      <c r="BB84" s="1"/>
      <c r="BC84" s="1"/>
      <c r="BD84" s="1"/>
      <c r="BE84" s="1"/>
      <c r="BF84" s="1"/>
      <c r="BG84" s="1"/>
      <c r="BI84" s="68"/>
      <c r="BJ84" s="68"/>
      <c r="BK84" s="1"/>
    </row>
    <row r="85" spans="2:63" ht="12" customHeight="1" hidden="1">
      <c r="B85" s="1"/>
      <c r="AV85" s="1"/>
      <c r="AW85" s="1"/>
      <c r="AX85" s="1"/>
      <c r="AY85" s="1"/>
      <c r="AZ85" s="1"/>
      <c r="BA85" s="1"/>
      <c r="BB85" s="1"/>
      <c r="BC85" s="1"/>
      <c r="BD85" s="1"/>
      <c r="BE85" s="1"/>
      <c r="BF85" s="1"/>
      <c r="BG85" s="1"/>
      <c r="BI85" s="68"/>
      <c r="BJ85" s="68"/>
      <c r="BK85" s="1"/>
    </row>
    <row r="86" ht="12" customHeight="1" hidden="1">
      <c r="B86" s="1"/>
    </row>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9.75" customHeight="1" hidden="1"/>
    <row r="174" ht="9.75" customHeight="1" hidden="1"/>
    <row r="175" ht="9.75" customHeight="1" hidden="1"/>
    <row r="176" ht="9.75" customHeight="1" hidden="1"/>
  </sheetData>
  <sheetProtection password="CCF9" sheet="1"/>
  <mergeCells count="551">
    <mergeCell ref="B9:AD9"/>
    <mergeCell ref="B10:AD10"/>
    <mergeCell ref="AN7:AO8"/>
    <mergeCell ref="AP7:AP8"/>
    <mergeCell ref="AQ7:AR8"/>
    <mergeCell ref="AS7:AT8"/>
    <mergeCell ref="AE9:AI11"/>
    <mergeCell ref="AJ9:AT11"/>
    <mergeCell ref="AE7:AI8"/>
    <mergeCell ref="AJ7:AK8"/>
    <mergeCell ref="AR3:AT4"/>
    <mergeCell ref="B5:G5"/>
    <mergeCell ref="AE5:AI6"/>
    <mergeCell ref="AJ5:AK6"/>
    <mergeCell ref="AL5:AM6"/>
    <mergeCell ref="AQ5:AR6"/>
    <mergeCell ref="AS5:AT6"/>
    <mergeCell ref="AN5:AO6"/>
    <mergeCell ref="AP5:AP6"/>
    <mergeCell ref="AE3:AI4"/>
    <mergeCell ref="AG56:AI56"/>
    <mergeCell ref="AK56:AQ56"/>
    <mergeCell ref="L57:P58"/>
    <mergeCell ref="Q57:S58"/>
    <mergeCell ref="T57:V58"/>
    <mergeCell ref="W57:Y58"/>
    <mergeCell ref="AA57:AF58"/>
    <mergeCell ref="AG57:AI58"/>
    <mergeCell ref="AK57:AQ58"/>
    <mergeCell ref="AQ52:AT52"/>
    <mergeCell ref="AQ53:AT54"/>
    <mergeCell ref="L55:Y55"/>
    <mergeCell ref="AA55:AI55"/>
    <mergeCell ref="AK55:AT55"/>
    <mergeCell ref="L56:P56"/>
    <mergeCell ref="Q56:S56"/>
    <mergeCell ref="T56:V56"/>
    <mergeCell ref="W56:Y56"/>
    <mergeCell ref="AA56:AF56"/>
    <mergeCell ref="I46:O46"/>
    <mergeCell ref="P46:U46"/>
    <mergeCell ref="V46:AJ49"/>
    <mergeCell ref="AK46:AO46"/>
    <mergeCell ref="N53:N54"/>
    <mergeCell ref="AQ47:AQ49"/>
    <mergeCell ref="AK47:AK49"/>
    <mergeCell ref="B51:AT51"/>
    <mergeCell ref="B52:C52"/>
    <mergeCell ref="D52:J52"/>
    <mergeCell ref="C47:H49"/>
    <mergeCell ref="I47:O49"/>
    <mergeCell ref="P47:U49"/>
    <mergeCell ref="AR44:AR45"/>
    <mergeCell ref="AO44:AO45"/>
    <mergeCell ref="AP44:AP45"/>
    <mergeCell ref="AM44:AM45"/>
    <mergeCell ref="AN44:AN45"/>
    <mergeCell ref="AR47:AR49"/>
    <mergeCell ref="C46:H46"/>
    <mergeCell ref="AC45:AF45"/>
    <mergeCell ref="AQ44:AQ45"/>
    <mergeCell ref="AL47:AL49"/>
    <mergeCell ref="AM47:AM49"/>
    <mergeCell ref="AN47:AN49"/>
    <mergeCell ref="AO47:AO49"/>
    <mergeCell ref="AQ46:AT46"/>
    <mergeCell ref="AS44:AS45"/>
    <mergeCell ref="AS47:AS49"/>
    <mergeCell ref="AT47:AT49"/>
    <mergeCell ref="G44:G45"/>
    <mergeCell ref="H44:H45"/>
    <mergeCell ref="I44:O45"/>
    <mergeCell ref="V44:AB44"/>
    <mergeCell ref="AC44:AF44"/>
    <mergeCell ref="AT44:AT45"/>
    <mergeCell ref="P45:Q45"/>
    <mergeCell ref="R45:S45"/>
    <mergeCell ref="T45:U45"/>
    <mergeCell ref="V45:AB45"/>
    <mergeCell ref="AR42:AR43"/>
    <mergeCell ref="AG44:AI45"/>
    <mergeCell ref="AJ44:AJ45"/>
    <mergeCell ref="AK44:AK45"/>
    <mergeCell ref="AL44:AL45"/>
    <mergeCell ref="B44:B45"/>
    <mergeCell ref="C44:C45"/>
    <mergeCell ref="D44:D45"/>
    <mergeCell ref="E44:E45"/>
    <mergeCell ref="F44:F45"/>
    <mergeCell ref="AC42:AF42"/>
    <mergeCell ref="AS42:AS43"/>
    <mergeCell ref="AT42:AT43"/>
    <mergeCell ref="AK42:AK43"/>
    <mergeCell ref="AL42:AL43"/>
    <mergeCell ref="AM42:AM43"/>
    <mergeCell ref="AP42:AP43"/>
    <mergeCell ref="AN42:AN43"/>
    <mergeCell ref="AO42:AO43"/>
    <mergeCell ref="AQ42:AQ43"/>
    <mergeCell ref="B42:B43"/>
    <mergeCell ref="C42:C43"/>
    <mergeCell ref="D42:D43"/>
    <mergeCell ref="E42:E43"/>
    <mergeCell ref="F42:F43"/>
    <mergeCell ref="P43:Q43"/>
    <mergeCell ref="G42:G43"/>
    <mergeCell ref="H42:H43"/>
    <mergeCell ref="I42:O43"/>
    <mergeCell ref="AQ40:AQ41"/>
    <mergeCell ref="AR40:AR41"/>
    <mergeCell ref="AN40:AN41"/>
    <mergeCell ref="AO40:AO41"/>
    <mergeCell ref="AP40:AP41"/>
    <mergeCell ref="AJ40:AJ41"/>
    <mergeCell ref="AK40:AK41"/>
    <mergeCell ref="AL40:AL41"/>
    <mergeCell ref="AM40:AM41"/>
    <mergeCell ref="H40:H41"/>
    <mergeCell ref="AG42:AI43"/>
    <mergeCell ref="AJ42:AJ43"/>
    <mergeCell ref="AC43:AF43"/>
    <mergeCell ref="AC40:AF40"/>
    <mergeCell ref="AG40:AI41"/>
    <mergeCell ref="R43:S43"/>
    <mergeCell ref="T43:U43"/>
    <mergeCell ref="V43:AB43"/>
    <mergeCell ref="V42:AB42"/>
    <mergeCell ref="AJ38:AJ39"/>
    <mergeCell ref="I40:O41"/>
    <mergeCell ref="V40:AB40"/>
    <mergeCell ref="AS40:AS41"/>
    <mergeCell ref="AT40:AT41"/>
    <mergeCell ref="P41:Q41"/>
    <mergeCell ref="R41:S41"/>
    <mergeCell ref="T41:U41"/>
    <mergeCell ref="V41:AB41"/>
    <mergeCell ref="AC41:AF41"/>
    <mergeCell ref="B40:B41"/>
    <mergeCell ref="C40:C41"/>
    <mergeCell ref="D40:D41"/>
    <mergeCell ref="E40:E41"/>
    <mergeCell ref="F40:F41"/>
    <mergeCell ref="G40:G41"/>
    <mergeCell ref="AS38:AS39"/>
    <mergeCell ref="AT38:AT39"/>
    <mergeCell ref="AK38:AK39"/>
    <mergeCell ref="AL38:AL39"/>
    <mergeCell ref="AM38:AM39"/>
    <mergeCell ref="AP38:AP39"/>
    <mergeCell ref="AN38:AN39"/>
    <mergeCell ref="AO38:AO39"/>
    <mergeCell ref="H38:H39"/>
    <mergeCell ref="AQ38:AQ39"/>
    <mergeCell ref="AR38:AR39"/>
    <mergeCell ref="P39:Q39"/>
    <mergeCell ref="R39:S39"/>
    <mergeCell ref="T39:U39"/>
    <mergeCell ref="V39:AB39"/>
    <mergeCell ref="V38:AB38"/>
    <mergeCell ref="AC38:AF38"/>
    <mergeCell ref="AG38:AI39"/>
    <mergeCell ref="B38:B39"/>
    <mergeCell ref="C38:C39"/>
    <mergeCell ref="D38:D39"/>
    <mergeCell ref="E38:E39"/>
    <mergeCell ref="F38:F39"/>
    <mergeCell ref="G38:G39"/>
    <mergeCell ref="I38:O39"/>
    <mergeCell ref="AQ36:AQ37"/>
    <mergeCell ref="AR36:AR37"/>
    <mergeCell ref="AN36:AN37"/>
    <mergeCell ref="AO36:AO37"/>
    <mergeCell ref="AP36:AP37"/>
    <mergeCell ref="AJ36:AJ37"/>
    <mergeCell ref="AC39:AF39"/>
    <mergeCell ref="AC36:AF36"/>
    <mergeCell ref="AG36:AI37"/>
    <mergeCell ref="AS36:AS37"/>
    <mergeCell ref="AT36:AT37"/>
    <mergeCell ref="P37:Q37"/>
    <mergeCell ref="R37:S37"/>
    <mergeCell ref="T37:U37"/>
    <mergeCell ref="V37:AB37"/>
    <mergeCell ref="AC37:AF37"/>
    <mergeCell ref="AK36:AK37"/>
    <mergeCell ref="AL36:AL37"/>
    <mergeCell ref="AM36:AM37"/>
    <mergeCell ref="B36:B37"/>
    <mergeCell ref="C36:C37"/>
    <mergeCell ref="D36:D37"/>
    <mergeCell ref="E36:E37"/>
    <mergeCell ref="F36:F37"/>
    <mergeCell ref="G36:G37"/>
    <mergeCell ref="H36:H37"/>
    <mergeCell ref="I36:O37"/>
    <mergeCell ref="V36:AB36"/>
    <mergeCell ref="AS34:AS35"/>
    <mergeCell ref="AT34:AT35"/>
    <mergeCell ref="AK34:AK35"/>
    <mergeCell ref="AL34:AL35"/>
    <mergeCell ref="AM34:AM35"/>
    <mergeCell ref="AP34:AP35"/>
    <mergeCell ref="AN34:AN35"/>
    <mergeCell ref="AO34:AO35"/>
    <mergeCell ref="AQ34:AQ35"/>
    <mergeCell ref="AR34:AR35"/>
    <mergeCell ref="P35:Q35"/>
    <mergeCell ref="R35:S35"/>
    <mergeCell ref="T35:U35"/>
    <mergeCell ref="V35:AB35"/>
    <mergeCell ref="V34:AB34"/>
    <mergeCell ref="AC34:AF34"/>
    <mergeCell ref="AG34:AI35"/>
    <mergeCell ref="AJ34:AJ35"/>
    <mergeCell ref="AC35:AF35"/>
    <mergeCell ref="AC32:AF32"/>
    <mergeCell ref="AG32:AI33"/>
    <mergeCell ref="B34:B35"/>
    <mergeCell ref="C34:C35"/>
    <mergeCell ref="D34:D35"/>
    <mergeCell ref="E34:E35"/>
    <mergeCell ref="F34:F35"/>
    <mergeCell ref="G34:G35"/>
    <mergeCell ref="H34:H35"/>
    <mergeCell ref="I34:O35"/>
    <mergeCell ref="AQ32:AQ33"/>
    <mergeCell ref="AR32:AR33"/>
    <mergeCell ref="AN32:AN33"/>
    <mergeCell ref="AO32:AO33"/>
    <mergeCell ref="AP32:AP33"/>
    <mergeCell ref="AJ32:AJ33"/>
    <mergeCell ref="H32:H33"/>
    <mergeCell ref="I32:O33"/>
    <mergeCell ref="AS32:AS33"/>
    <mergeCell ref="AT32:AT33"/>
    <mergeCell ref="P33:Q33"/>
    <mergeCell ref="R33:S33"/>
    <mergeCell ref="T33:U33"/>
    <mergeCell ref="V33:AB33"/>
    <mergeCell ref="AC33:AF33"/>
    <mergeCell ref="AK32:AK33"/>
    <mergeCell ref="AL32:AL33"/>
    <mergeCell ref="AM32:AM33"/>
    <mergeCell ref="B32:B33"/>
    <mergeCell ref="C32:C33"/>
    <mergeCell ref="D32:D33"/>
    <mergeCell ref="E32:E33"/>
    <mergeCell ref="F32:F33"/>
    <mergeCell ref="G32:G33"/>
    <mergeCell ref="V32:AB32"/>
    <mergeCell ref="AS30:AS31"/>
    <mergeCell ref="AT30:AT31"/>
    <mergeCell ref="AK30:AK31"/>
    <mergeCell ref="AL30:AL31"/>
    <mergeCell ref="AM30:AM31"/>
    <mergeCell ref="AP30:AP31"/>
    <mergeCell ref="AN30:AN31"/>
    <mergeCell ref="AO30:AO31"/>
    <mergeCell ref="AQ30:AQ31"/>
    <mergeCell ref="AR30:AR31"/>
    <mergeCell ref="P31:Q31"/>
    <mergeCell ref="R31:S31"/>
    <mergeCell ref="T31:U31"/>
    <mergeCell ref="V31:AB31"/>
    <mergeCell ref="V30:AB30"/>
    <mergeCell ref="AC30:AF30"/>
    <mergeCell ref="AG30:AI31"/>
    <mergeCell ref="AJ30:AJ31"/>
    <mergeCell ref="AC31:AF31"/>
    <mergeCell ref="AC28:AF28"/>
    <mergeCell ref="AG28:AI29"/>
    <mergeCell ref="B30:B31"/>
    <mergeCell ref="C30:C31"/>
    <mergeCell ref="D30:D31"/>
    <mergeCell ref="E30:E31"/>
    <mergeCell ref="F30:F31"/>
    <mergeCell ref="G30:G31"/>
    <mergeCell ref="H30:H31"/>
    <mergeCell ref="I30:O31"/>
    <mergeCell ref="AQ28:AQ29"/>
    <mergeCell ref="AR28:AR29"/>
    <mergeCell ref="AN28:AN29"/>
    <mergeCell ref="AO28:AO29"/>
    <mergeCell ref="AP28:AP29"/>
    <mergeCell ref="AS28:AS29"/>
    <mergeCell ref="AT28:AT29"/>
    <mergeCell ref="P29:Q29"/>
    <mergeCell ref="R29:S29"/>
    <mergeCell ref="T29:U29"/>
    <mergeCell ref="V29:AB29"/>
    <mergeCell ref="AC29:AF29"/>
    <mergeCell ref="AK28:AK29"/>
    <mergeCell ref="AL28:AL29"/>
    <mergeCell ref="AM28:AM29"/>
    <mergeCell ref="AJ28:AJ29"/>
    <mergeCell ref="B28:B29"/>
    <mergeCell ref="C28:C29"/>
    <mergeCell ref="D28:D29"/>
    <mergeCell ref="E28:E29"/>
    <mergeCell ref="F28:F29"/>
    <mergeCell ref="G28:G29"/>
    <mergeCell ref="H28:H29"/>
    <mergeCell ref="I28:O29"/>
    <mergeCell ref="V28:AB28"/>
    <mergeCell ref="AS26:AS27"/>
    <mergeCell ref="AT26:AT27"/>
    <mergeCell ref="AK26:AK27"/>
    <mergeCell ref="AL26:AL27"/>
    <mergeCell ref="AM26:AM27"/>
    <mergeCell ref="AP26:AP27"/>
    <mergeCell ref="AN26:AN27"/>
    <mergeCell ref="AO26:AO27"/>
    <mergeCell ref="AQ26:AQ27"/>
    <mergeCell ref="AR26:AR27"/>
    <mergeCell ref="P27:Q27"/>
    <mergeCell ref="R27:S27"/>
    <mergeCell ref="T27:U27"/>
    <mergeCell ref="V27:AB27"/>
    <mergeCell ref="V26:AB26"/>
    <mergeCell ref="AC26:AF26"/>
    <mergeCell ref="AG26:AI27"/>
    <mergeCell ref="AJ26:AJ27"/>
    <mergeCell ref="AC27:AF27"/>
    <mergeCell ref="AC24:AF24"/>
    <mergeCell ref="AG24:AI25"/>
    <mergeCell ref="B26:B27"/>
    <mergeCell ref="C26:C27"/>
    <mergeCell ref="D26:D27"/>
    <mergeCell ref="E26:E27"/>
    <mergeCell ref="F26:F27"/>
    <mergeCell ref="G26:G27"/>
    <mergeCell ref="H26:H27"/>
    <mergeCell ref="I26:O27"/>
    <mergeCell ref="AQ24:AQ25"/>
    <mergeCell ref="AR24:AR25"/>
    <mergeCell ref="AN24:AN25"/>
    <mergeCell ref="AO24:AO25"/>
    <mergeCell ref="AP24:AP25"/>
    <mergeCell ref="AJ24:AJ25"/>
    <mergeCell ref="H24:H25"/>
    <mergeCell ref="I24:O25"/>
    <mergeCell ref="AS24:AS25"/>
    <mergeCell ref="AT24:AT25"/>
    <mergeCell ref="P25:Q25"/>
    <mergeCell ref="R25:S25"/>
    <mergeCell ref="T25:U25"/>
    <mergeCell ref="V25:AB25"/>
    <mergeCell ref="AC25:AF25"/>
    <mergeCell ref="AK24:AK25"/>
    <mergeCell ref="AL24:AL25"/>
    <mergeCell ref="AM24:AM25"/>
    <mergeCell ref="B24:B25"/>
    <mergeCell ref="C24:C25"/>
    <mergeCell ref="D24:D25"/>
    <mergeCell ref="E24:E25"/>
    <mergeCell ref="F24:F25"/>
    <mergeCell ref="G24:G25"/>
    <mergeCell ref="V24:AB24"/>
    <mergeCell ref="AS22:AS23"/>
    <mergeCell ref="AT22:AT23"/>
    <mergeCell ref="AK22:AK23"/>
    <mergeCell ref="AL22:AL23"/>
    <mergeCell ref="AM22:AM23"/>
    <mergeCell ref="AP22:AP23"/>
    <mergeCell ref="AN22:AN23"/>
    <mergeCell ref="AO22:AO23"/>
    <mergeCell ref="AQ22:AQ23"/>
    <mergeCell ref="AR22:AR23"/>
    <mergeCell ref="P23:Q23"/>
    <mergeCell ref="R23:S23"/>
    <mergeCell ref="T23:U23"/>
    <mergeCell ref="V23:AB23"/>
    <mergeCell ref="V22:AB22"/>
    <mergeCell ref="AC22:AF22"/>
    <mergeCell ref="AG22:AI23"/>
    <mergeCell ref="AJ22:AJ23"/>
    <mergeCell ref="AC23:AF23"/>
    <mergeCell ref="AC20:AF20"/>
    <mergeCell ref="AG20:AI21"/>
    <mergeCell ref="B22:B23"/>
    <mergeCell ref="C22:C23"/>
    <mergeCell ref="D22:D23"/>
    <mergeCell ref="E22:E23"/>
    <mergeCell ref="F22:F23"/>
    <mergeCell ref="G22:G23"/>
    <mergeCell ref="H22:H23"/>
    <mergeCell ref="I22:O23"/>
    <mergeCell ref="AQ20:AQ21"/>
    <mergeCell ref="AR20:AR21"/>
    <mergeCell ref="AN20:AN21"/>
    <mergeCell ref="AO20:AO21"/>
    <mergeCell ref="AP20:AP21"/>
    <mergeCell ref="AS20:AS21"/>
    <mergeCell ref="AT20:AT21"/>
    <mergeCell ref="P21:Q21"/>
    <mergeCell ref="R21:S21"/>
    <mergeCell ref="T21:U21"/>
    <mergeCell ref="V21:AB21"/>
    <mergeCell ref="AC21:AF21"/>
    <mergeCell ref="AK20:AK21"/>
    <mergeCell ref="AL20:AL21"/>
    <mergeCell ref="AM20:AM21"/>
    <mergeCell ref="AJ20:AJ21"/>
    <mergeCell ref="B20:B21"/>
    <mergeCell ref="C20:C21"/>
    <mergeCell ref="D20:D21"/>
    <mergeCell ref="E20:E21"/>
    <mergeCell ref="F20:F21"/>
    <mergeCell ref="G20:G21"/>
    <mergeCell ref="H20:H21"/>
    <mergeCell ref="I20:O21"/>
    <mergeCell ref="V20:AB20"/>
    <mergeCell ref="AR18:AR19"/>
    <mergeCell ref="AS18:AS19"/>
    <mergeCell ref="AT18:AT19"/>
    <mergeCell ref="AK18:AK19"/>
    <mergeCell ref="AL18:AL19"/>
    <mergeCell ref="AM18:AM19"/>
    <mergeCell ref="AN18:AN19"/>
    <mergeCell ref="AO18:AO19"/>
    <mergeCell ref="AP18:AP19"/>
    <mergeCell ref="AC18:AF18"/>
    <mergeCell ref="AG18:AI19"/>
    <mergeCell ref="V18:AB18"/>
    <mergeCell ref="AQ18:AQ19"/>
    <mergeCell ref="G18:G19"/>
    <mergeCell ref="P19:Q19"/>
    <mergeCell ref="R19:S19"/>
    <mergeCell ref="T19:U19"/>
    <mergeCell ref="V19:AB19"/>
    <mergeCell ref="AJ18:AJ19"/>
    <mergeCell ref="AC19:AF19"/>
    <mergeCell ref="AS16:AS17"/>
    <mergeCell ref="AR16:AR17"/>
    <mergeCell ref="P17:Q17"/>
    <mergeCell ref="R17:S17"/>
    <mergeCell ref="T17:U17"/>
    <mergeCell ref="B18:B19"/>
    <mergeCell ref="C18:C19"/>
    <mergeCell ref="D18:D19"/>
    <mergeCell ref="E18:E19"/>
    <mergeCell ref="F18:F19"/>
    <mergeCell ref="AT16:AT17"/>
    <mergeCell ref="AN16:AN17"/>
    <mergeCell ref="AO16:AO17"/>
    <mergeCell ref="AP16:AP17"/>
    <mergeCell ref="AG16:AI17"/>
    <mergeCell ref="H18:H19"/>
    <mergeCell ref="I18:O19"/>
    <mergeCell ref="AC17:AF17"/>
    <mergeCell ref="AM16:AM17"/>
    <mergeCell ref="AQ16:AQ17"/>
    <mergeCell ref="V16:AB16"/>
    <mergeCell ref="AC16:AF16"/>
    <mergeCell ref="V17:AB17"/>
    <mergeCell ref="AJ16:AJ17"/>
    <mergeCell ref="AK16:AK17"/>
    <mergeCell ref="AL16:AL17"/>
    <mergeCell ref="B16:B17"/>
    <mergeCell ref="C16:C17"/>
    <mergeCell ref="D16:D17"/>
    <mergeCell ref="E16:E17"/>
    <mergeCell ref="C14:H15"/>
    <mergeCell ref="I14:O15"/>
    <mergeCell ref="F16:F17"/>
    <mergeCell ref="G16:G17"/>
    <mergeCell ref="H16:H17"/>
    <mergeCell ref="I16:O17"/>
    <mergeCell ref="AX15:BC15"/>
    <mergeCell ref="AR14:AT15"/>
    <mergeCell ref="V15:AB15"/>
    <mergeCell ref="AC14:AF15"/>
    <mergeCell ref="AG14:AI15"/>
    <mergeCell ref="AP14:AP15"/>
    <mergeCell ref="AQ14:AQ15"/>
    <mergeCell ref="AJ14:AJ15"/>
    <mergeCell ref="AK14:AO15"/>
    <mergeCell ref="V14:AB14"/>
    <mergeCell ref="B11:E11"/>
    <mergeCell ref="F11:AD11"/>
    <mergeCell ref="B8:E8"/>
    <mergeCell ref="C12:K13"/>
    <mergeCell ref="L12:L13"/>
    <mergeCell ref="M12:N13"/>
    <mergeCell ref="O12:U13"/>
    <mergeCell ref="V12:AT12"/>
    <mergeCell ref="V13:AT13"/>
    <mergeCell ref="AL7:AM8"/>
    <mergeCell ref="B6:AD7"/>
    <mergeCell ref="B3:I4"/>
    <mergeCell ref="U5:V5"/>
    <mergeCell ref="W5:AD5"/>
    <mergeCell ref="O2:AD4"/>
    <mergeCell ref="K52:L52"/>
    <mergeCell ref="M52:U52"/>
    <mergeCell ref="V52:AA52"/>
    <mergeCell ref="AB52:AF52"/>
    <mergeCell ref="P14:U15"/>
    <mergeCell ref="AG52:AL52"/>
    <mergeCell ref="AM52:AP52"/>
    <mergeCell ref="B53:B54"/>
    <mergeCell ref="C53:C54"/>
    <mergeCell ref="D53:D54"/>
    <mergeCell ref="E53:E54"/>
    <mergeCell ref="F53:F54"/>
    <mergeCell ref="G53:G54"/>
    <mergeCell ref="H53:H54"/>
    <mergeCell ref="I53:I54"/>
    <mergeCell ref="J53:J54"/>
    <mergeCell ref="K53:K54"/>
    <mergeCell ref="L53:L54"/>
    <mergeCell ref="M53:M54"/>
    <mergeCell ref="O53:O54"/>
    <mergeCell ref="P53:P54"/>
    <mergeCell ref="Q53:Q54"/>
    <mergeCell ref="R53:R54"/>
    <mergeCell ref="S53:S54"/>
    <mergeCell ref="T53:T54"/>
    <mergeCell ref="AF53:AF54"/>
    <mergeCell ref="U53:U54"/>
    <mergeCell ref="V53:V54"/>
    <mergeCell ref="W53:W54"/>
    <mergeCell ref="X53:X54"/>
    <mergeCell ref="Y53:Y54"/>
    <mergeCell ref="Z53:Z54"/>
    <mergeCell ref="E56:J56"/>
    <mergeCell ref="AG53:AG54"/>
    <mergeCell ref="AH53:AH54"/>
    <mergeCell ref="AI53:AI54"/>
    <mergeCell ref="AJ53:AJ54"/>
    <mergeCell ref="AA53:AA54"/>
    <mergeCell ref="AB53:AB54"/>
    <mergeCell ref="AC53:AC54"/>
    <mergeCell ref="AD53:AD54"/>
    <mergeCell ref="AE53:AE54"/>
    <mergeCell ref="AK53:AK54"/>
    <mergeCell ref="AM53:AM54"/>
    <mergeCell ref="AN53:AN54"/>
    <mergeCell ref="AO53:AO54"/>
    <mergeCell ref="AP53:AP54"/>
    <mergeCell ref="AL53:AL54"/>
    <mergeCell ref="AR57:AT58"/>
    <mergeCell ref="AR56:AT56"/>
    <mergeCell ref="B57:D58"/>
    <mergeCell ref="E57:E58"/>
    <mergeCell ref="F57:F58"/>
    <mergeCell ref="G57:G58"/>
    <mergeCell ref="H57:H58"/>
    <mergeCell ref="I57:I58"/>
    <mergeCell ref="J57:J58"/>
    <mergeCell ref="B56:D56"/>
  </mergeCells>
  <dataValidations count="4">
    <dataValidation type="list" allowBlank="1" showInputMessage="1" showErrorMessage="1" sqref="T45:U45 T17:U17 T19:U19 T21:U21 T23:U23 T25:U25 T27:U27 T29:U29 T31:U31 T33:U33 T35:U35 T37:U37 T39:U39 T41:U41 T43:U43">
      <formula1>$BJ$16:$BJ$46</formula1>
    </dataValidation>
    <dataValidation type="list" allowBlank="1" showInputMessage="1" showErrorMessage="1" sqref="P45:Q45">
      <formula1>$BH$2:$BH$51</formula1>
    </dataValidation>
    <dataValidation type="list" allowBlank="1" showInputMessage="1" showErrorMessage="1" sqref="R45:S45 R17:S17 R19:S19 R21:S21 R23:S23 R25:S25 R27:S27 R29:S29 R31:S31 R33:S33 R35:S35 R37:S37 R39:S39 R41:S41 R43:S43">
      <formula1>$BI$16:$BI$27</formula1>
    </dataValidation>
    <dataValidation type="list" allowBlank="1" showInputMessage="1" showErrorMessage="1" sqref="P17:Q17 P19:Q19 P21:Q21 P23:Q23 P25:Q25 P27:Q27 P29:Q29 P31:Q31 P33:Q33 P35:Q35 P37:Q37 P39:Q39 P41:Q41 P43:Q43">
      <formula1>$BH$2:$BH$51</formula1>
    </dataValidation>
  </dataValidations>
  <printOptions/>
  <pageMargins left="0" right="0" top="0" bottom="0" header="0" footer="0"/>
  <pageSetup horizontalDpi="600" verticalDpi="600" orientation="portrait" paperSize="9" r:id="rId2"/>
  <headerFooter>
    <oddFooter>&amp;L&amp;8 07-9080  [10年]   (H29.1版)&amp;C&amp;7当他　１．当所自店払　２．当所僚店払　３．当所他行払　　銘柄　１…１部上場　２…２部上場　　種別　３…約手
　　　　６．他所他行払集中取立　８．他所他行払個別取立　　　   ３…準上場　　６…並手形　　　　　　　５…為手</oddFooter>
  </headerFooter>
  <drawing r:id="rId1"/>
</worksheet>
</file>

<file path=xl/worksheets/sheet7.xml><?xml version="1.0" encoding="utf-8"?>
<worksheet xmlns="http://schemas.openxmlformats.org/spreadsheetml/2006/main" xmlns:r="http://schemas.openxmlformats.org/officeDocument/2006/relationships">
  <dimension ref="A2:BT86"/>
  <sheetViews>
    <sheetView showGridLines="0" showRowColHeaders="0" showZeros="0" zoomScalePageLayoutView="0" workbookViewId="0" topLeftCell="A1">
      <selection activeCell="B2" sqref="B2"/>
    </sheetView>
  </sheetViews>
  <sheetFormatPr defaultColWidth="0" defaultRowHeight="15" zeroHeight="1"/>
  <cols>
    <col min="1" max="1" width="0.71875" style="0" customWidth="1"/>
    <col min="2" max="2" width="2.28125" style="0" customWidth="1"/>
    <col min="3" max="8" width="2.00390625" style="0" customWidth="1"/>
    <col min="9" max="15" width="2.421875" style="0" customWidth="1"/>
    <col min="16" max="21" width="2.00390625" style="0" customWidth="1"/>
    <col min="22" max="35" width="2.421875" style="0" customWidth="1"/>
    <col min="36" max="36" width="2.57421875" style="0" customWidth="1"/>
    <col min="37" max="41" width="2.00390625" style="0" customWidth="1"/>
    <col min="42" max="43" width="2.421875" style="0" customWidth="1"/>
    <col min="44" max="44" width="2.28125" style="0" customWidth="1"/>
    <col min="45" max="46" width="2.00390625" style="0" customWidth="1"/>
    <col min="47" max="47" width="0.71875" style="0" customWidth="1"/>
    <col min="48" max="49" width="2.421875" style="0" hidden="1" customWidth="1"/>
    <col min="50" max="50" width="4.28125" style="0" hidden="1" customWidth="1"/>
    <col min="51" max="51" width="3.57421875" style="0" hidden="1" customWidth="1"/>
    <col min="52" max="52" width="4.28125" style="0" hidden="1" customWidth="1"/>
    <col min="53" max="53" width="7.57421875" style="0" hidden="1" customWidth="1"/>
    <col min="54" max="54" width="7.140625" style="0" hidden="1" customWidth="1"/>
    <col min="55" max="55" width="9.28125" style="0" hidden="1" customWidth="1"/>
    <col min="56" max="56" width="9.57421875" style="0" hidden="1" customWidth="1"/>
    <col min="57" max="57" width="5.7109375" style="0" hidden="1" customWidth="1"/>
    <col min="58" max="58" width="9.140625" style="0" hidden="1" customWidth="1"/>
    <col min="59" max="59" width="8.57421875" style="0" hidden="1" customWidth="1"/>
    <col min="60" max="60" width="3.8515625" style="10" hidden="1" customWidth="1"/>
    <col min="61" max="61" width="3.7109375" style="70" hidden="1" customWidth="1"/>
    <col min="62" max="62" width="3.28125" style="70" hidden="1" customWidth="1"/>
    <col min="63" max="63" width="2.421875" style="0" hidden="1" customWidth="1"/>
    <col min="64" max="69" width="1.57421875" style="0" hidden="1" customWidth="1"/>
    <col min="70" max="16384" width="9.00390625" style="0" hidden="1" customWidth="1"/>
  </cols>
  <sheetData>
    <row r="1" ht="5.25" customHeight="1"/>
    <row r="2" spans="2:63" ht="9.75" customHeight="1">
      <c r="B2" s="56"/>
      <c r="C2" s="56"/>
      <c r="D2" s="56"/>
      <c r="E2" s="56"/>
      <c r="F2" s="56"/>
      <c r="G2" s="56"/>
      <c r="H2" s="56"/>
      <c r="I2" s="56"/>
      <c r="J2" s="56"/>
      <c r="K2" s="56"/>
      <c r="L2" s="56"/>
      <c r="M2" s="56"/>
      <c r="N2" s="56"/>
      <c r="O2" s="422" t="s">
        <v>36</v>
      </c>
      <c r="P2" s="422"/>
      <c r="Q2" s="422"/>
      <c r="R2" s="422"/>
      <c r="S2" s="422"/>
      <c r="T2" s="422"/>
      <c r="U2" s="422"/>
      <c r="V2" s="422"/>
      <c r="W2" s="422"/>
      <c r="X2" s="422"/>
      <c r="Y2" s="422"/>
      <c r="Z2" s="422"/>
      <c r="AA2" s="422"/>
      <c r="AB2" s="422"/>
      <c r="AC2" s="422"/>
      <c r="AD2" s="422"/>
      <c r="AE2" s="56"/>
      <c r="AF2" s="56"/>
      <c r="AG2" s="56"/>
      <c r="AH2" s="56"/>
      <c r="AI2" s="56"/>
      <c r="AJ2" s="56"/>
      <c r="AK2" s="56"/>
      <c r="AL2" s="56"/>
      <c r="AM2" s="56"/>
      <c r="AN2" s="56"/>
      <c r="AO2" s="56"/>
      <c r="AP2" s="56"/>
      <c r="AQ2" s="56"/>
      <c r="AR2" s="56"/>
      <c r="AS2" s="56"/>
      <c r="AT2" s="56"/>
      <c r="AU2" s="8"/>
      <c r="AV2" s="8"/>
      <c r="AW2" s="8"/>
      <c r="AX2" s="8"/>
      <c r="AY2" s="8"/>
      <c r="AZ2" s="8"/>
      <c r="BA2" s="8"/>
      <c r="BB2" s="8"/>
      <c r="BC2" s="8"/>
      <c r="BD2" s="8"/>
      <c r="BE2" s="8"/>
      <c r="BF2" s="8"/>
      <c r="BG2" s="8"/>
      <c r="BH2" s="10">
        <v>1</v>
      </c>
      <c r="BI2" s="71"/>
      <c r="BJ2" s="71"/>
      <c r="BK2" s="8"/>
    </row>
    <row r="3" spans="2:63" ht="12" customHeight="1">
      <c r="B3" s="439" t="s">
        <v>0</v>
      </c>
      <c r="C3" s="439"/>
      <c r="D3" s="439"/>
      <c r="E3" s="439"/>
      <c r="F3" s="439"/>
      <c r="G3" s="439"/>
      <c r="H3" s="439"/>
      <c r="I3" s="439"/>
      <c r="J3" s="56"/>
      <c r="K3" s="56"/>
      <c r="L3" s="56"/>
      <c r="M3" s="56"/>
      <c r="N3" s="56"/>
      <c r="O3" s="422"/>
      <c r="P3" s="422"/>
      <c r="Q3" s="422"/>
      <c r="R3" s="422"/>
      <c r="S3" s="422"/>
      <c r="T3" s="422"/>
      <c r="U3" s="422"/>
      <c r="V3" s="422"/>
      <c r="W3" s="422"/>
      <c r="X3" s="422"/>
      <c r="Y3" s="422"/>
      <c r="Z3" s="422"/>
      <c r="AA3" s="422"/>
      <c r="AB3" s="422"/>
      <c r="AC3" s="422"/>
      <c r="AD3" s="422"/>
      <c r="AE3" s="424" t="s">
        <v>66</v>
      </c>
      <c r="AF3" s="424"/>
      <c r="AG3" s="424"/>
      <c r="AH3" s="424"/>
      <c r="AI3" s="424"/>
      <c r="AJ3" s="57"/>
      <c r="AK3" s="57"/>
      <c r="AL3" s="57"/>
      <c r="AM3" s="57"/>
      <c r="AN3" s="57"/>
      <c r="AO3" s="57"/>
      <c r="AP3" s="57"/>
      <c r="AQ3" s="58"/>
      <c r="AR3" s="413" t="s">
        <v>67</v>
      </c>
      <c r="AS3" s="413"/>
      <c r="AT3" s="413"/>
      <c r="AU3" s="8"/>
      <c r="AV3" s="8"/>
      <c r="AW3" s="8"/>
      <c r="AX3" s="4"/>
      <c r="AY3" s="4"/>
      <c r="AZ3" s="4"/>
      <c r="BA3" s="4"/>
      <c r="BB3" s="4"/>
      <c r="BC3" s="4"/>
      <c r="BD3" s="4"/>
      <c r="BE3" s="4"/>
      <c r="BF3" s="4"/>
      <c r="BG3" s="4"/>
      <c r="BH3" s="10">
        <v>2</v>
      </c>
      <c r="BI3" s="72"/>
      <c r="BJ3" s="72"/>
      <c r="BK3" s="4"/>
    </row>
    <row r="4" spans="2:63" ht="12" customHeight="1" thickBot="1">
      <c r="B4" s="440"/>
      <c r="C4" s="440"/>
      <c r="D4" s="440"/>
      <c r="E4" s="440"/>
      <c r="F4" s="440"/>
      <c r="G4" s="440"/>
      <c r="H4" s="440"/>
      <c r="I4" s="440"/>
      <c r="J4" s="56"/>
      <c r="K4" s="56"/>
      <c r="L4" s="56"/>
      <c r="M4" s="56"/>
      <c r="N4" s="56"/>
      <c r="O4" s="423"/>
      <c r="P4" s="423"/>
      <c r="Q4" s="423"/>
      <c r="R4" s="423"/>
      <c r="S4" s="423"/>
      <c r="T4" s="423"/>
      <c r="U4" s="423"/>
      <c r="V4" s="423"/>
      <c r="W4" s="423"/>
      <c r="X4" s="423"/>
      <c r="Y4" s="423"/>
      <c r="Z4" s="423"/>
      <c r="AA4" s="423"/>
      <c r="AB4" s="423"/>
      <c r="AC4" s="423"/>
      <c r="AD4" s="423"/>
      <c r="AE4" s="425"/>
      <c r="AF4" s="425"/>
      <c r="AG4" s="425"/>
      <c r="AH4" s="425"/>
      <c r="AI4" s="425"/>
      <c r="AJ4" s="59"/>
      <c r="AK4" s="57"/>
      <c r="AL4" s="57"/>
      <c r="AM4" s="57"/>
      <c r="AN4" s="57"/>
      <c r="AO4" s="57"/>
      <c r="AP4" s="57"/>
      <c r="AQ4" s="57"/>
      <c r="AR4" s="414"/>
      <c r="AS4" s="414"/>
      <c r="AT4" s="414"/>
      <c r="AU4" s="8"/>
      <c r="AV4" s="8"/>
      <c r="AW4" s="8"/>
      <c r="AX4" s="4"/>
      <c r="AY4" s="4"/>
      <c r="AZ4" s="4"/>
      <c r="BA4" s="4"/>
      <c r="BB4" s="4"/>
      <c r="BC4" s="1"/>
      <c r="BD4" s="4"/>
      <c r="BE4" s="4"/>
      <c r="BF4" s="4"/>
      <c r="BG4" s="4"/>
      <c r="BH4" s="10">
        <v>3</v>
      </c>
      <c r="BI4" s="72"/>
      <c r="BJ4" s="72"/>
      <c r="BK4" s="4"/>
    </row>
    <row r="5" spans="2:63" ht="17.25" customHeight="1" thickTop="1">
      <c r="B5" s="444" t="s">
        <v>74</v>
      </c>
      <c r="C5" s="441"/>
      <c r="D5" s="441"/>
      <c r="E5" s="441"/>
      <c r="F5" s="441"/>
      <c r="G5" s="441"/>
      <c r="H5" s="60"/>
      <c r="I5" s="60"/>
      <c r="J5" s="60"/>
      <c r="K5" s="60"/>
      <c r="L5" s="60"/>
      <c r="M5" s="60"/>
      <c r="N5" s="60"/>
      <c r="O5" s="60"/>
      <c r="P5" s="60"/>
      <c r="Q5" s="60"/>
      <c r="R5" s="60"/>
      <c r="S5" s="60"/>
      <c r="T5" s="60"/>
      <c r="U5" s="441" t="s">
        <v>2</v>
      </c>
      <c r="V5" s="441"/>
      <c r="W5" s="442" t="str">
        <f>'１枚目'!W5:AD5</f>
        <v> (      )     </v>
      </c>
      <c r="X5" s="442"/>
      <c r="Y5" s="442"/>
      <c r="Z5" s="442"/>
      <c r="AA5" s="442"/>
      <c r="AB5" s="442"/>
      <c r="AC5" s="442"/>
      <c r="AD5" s="443"/>
      <c r="AE5" s="368" t="s">
        <v>65</v>
      </c>
      <c r="AF5" s="368"/>
      <c r="AG5" s="368"/>
      <c r="AH5" s="368"/>
      <c r="AI5" s="368"/>
      <c r="AJ5" s="416">
        <f>'１枚目'!AJ5:AK6</f>
        <v>0</v>
      </c>
      <c r="AK5" s="417"/>
      <c r="AL5" s="418" t="s">
        <v>17</v>
      </c>
      <c r="AM5" s="418"/>
      <c r="AN5" s="417">
        <f>'１枚目'!AN5:AO6</f>
        <v>0</v>
      </c>
      <c r="AO5" s="417"/>
      <c r="AP5" s="418" t="s">
        <v>18</v>
      </c>
      <c r="AQ5" s="417">
        <f>'１枚目'!AQ5:AR6</f>
        <v>0</v>
      </c>
      <c r="AR5" s="417"/>
      <c r="AS5" s="418" t="s">
        <v>19</v>
      </c>
      <c r="AT5" s="419"/>
      <c r="AY5" s="1"/>
      <c r="AZ5" s="1"/>
      <c r="BA5" s="1"/>
      <c r="BB5" s="1"/>
      <c r="BC5" s="1"/>
      <c r="BD5" s="1"/>
      <c r="BE5" s="1"/>
      <c r="BF5" s="1"/>
      <c r="BG5" s="1"/>
      <c r="BH5" s="10">
        <v>4</v>
      </c>
      <c r="BI5" s="73"/>
      <c r="BJ5" s="73"/>
      <c r="BK5" s="1"/>
    </row>
    <row r="6" spans="2:63" ht="9" customHeight="1">
      <c r="B6" s="436">
        <f>'１枚目'!B6:Y7</f>
        <v>0</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8"/>
      <c r="AE6" s="415"/>
      <c r="AF6" s="415"/>
      <c r="AG6" s="415"/>
      <c r="AH6" s="415"/>
      <c r="AI6" s="415"/>
      <c r="AJ6" s="404"/>
      <c r="AK6" s="405"/>
      <c r="AL6" s="407"/>
      <c r="AM6" s="407"/>
      <c r="AN6" s="405"/>
      <c r="AO6" s="405"/>
      <c r="AP6" s="407"/>
      <c r="AQ6" s="405"/>
      <c r="AR6" s="405"/>
      <c r="AS6" s="407"/>
      <c r="AT6" s="420"/>
      <c r="AY6" s="1"/>
      <c r="AZ6" s="1"/>
      <c r="BA6" s="1"/>
      <c r="BB6" s="1"/>
      <c r="BC6" s="1"/>
      <c r="BD6" s="1"/>
      <c r="BE6" s="1"/>
      <c r="BF6" s="1"/>
      <c r="BG6" s="1"/>
      <c r="BH6" s="10">
        <v>5</v>
      </c>
      <c r="BI6" s="73"/>
      <c r="BJ6" s="73"/>
      <c r="BK6" s="1"/>
    </row>
    <row r="7" spans="2:60" ht="12" customHeight="1">
      <c r="B7" s="436"/>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8"/>
      <c r="AE7" s="398" t="s">
        <v>3</v>
      </c>
      <c r="AF7" s="398"/>
      <c r="AG7" s="398"/>
      <c r="AH7" s="398"/>
      <c r="AI7" s="399"/>
      <c r="AJ7" s="402">
        <f>'１枚目'!AJ7:AK8</f>
        <v>0</v>
      </c>
      <c r="AK7" s="403"/>
      <c r="AL7" s="406" t="s">
        <v>17</v>
      </c>
      <c r="AM7" s="406"/>
      <c r="AN7" s="403">
        <f>'１枚目'!AN7:AO8</f>
        <v>0</v>
      </c>
      <c r="AO7" s="403"/>
      <c r="AP7" s="406" t="s">
        <v>18</v>
      </c>
      <c r="AQ7" s="403">
        <f>'１枚目'!AQ7:AR8</f>
        <v>0</v>
      </c>
      <c r="AR7" s="403"/>
      <c r="AS7" s="406" t="s">
        <v>19</v>
      </c>
      <c r="AT7" s="421"/>
      <c r="AU7" s="1"/>
      <c r="AV7" s="1"/>
      <c r="BH7" s="10">
        <v>6</v>
      </c>
    </row>
    <row r="8" spans="2:60" ht="12" customHeight="1">
      <c r="B8" s="408" t="s">
        <v>75</v>
      </c>
      <c r="C8" s="409"/>
      <c r="D8" s="409"/>
      <c r="E8" s="409"/>
      <c r="F8" s="61"/>
      <c r="G8" s="61"/>
      <c r="H8" s="61"/>
      <c r="I8" s="61"/>
      <c r="J8" s="61"/>
      <c r="K8" s="61"/>
      <c r="L8" s="61"/>
      <c r="M8" s="61"/>
      <c r="N8" s="61"/>
      <c r="O8" s="61"/>
      <c r="P8" s="61"/>
      <c r="Q8" s="61"/>
      <c r="R8" s="61"/>
      <c r="S8" s="61"/>
      <c r="T8" s="61"/>
      <c r="U8" s="61"/>
      <c r="V8" s="61"/>
      <c r="W8" s="61"/>
      <c r="X8" s="61"/>
      <c r="Y8" s="61"/>
      <c r="Z8" s="62"/>
      <c r="AA8" s="62"/>
      <c r="AB8" s="62"/>
      <c r="AC8" s="62"/>
      <c r="AD8" s="63"/>
      <c r="AE8" s="400"/>
      <c r="AF8" s="400"/>
      <c r="AG8" s="400"/>
      <c r="AH8" s="400"/>
      <c r="AI8" s="401"/>
      <c r="AJ8" s="404"/>
      <c r="AK8" s="405"/>
      <c r="AL8" s="407"/>
      <c r="AM8" s="407"/>
      <c r="AN8" s="405"/>
      <c r="AO8" s="405"/>
      <c r="AP8" s="407"/>
      <c r="AQ8" s="405"/>
      <c r="AR8" s="405"/>
      <c r="AS8" s="407"/>
      <c r="AT8" s="420"/>
      <c r="BH8" s="10">
        <v>7</v>
      </c>
    </row>
    <row r="9" spans="2:72" ht="15" customHeight="1">
      <c r="B9" s="389">
        <f>'１枚目'!B9:Y9</f>
        <v>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1"/>
      <c r="AE9" s="426" t="s">
        <v>68</v>
      </c>
      <c r="AF9" s="427"/>
      <c r="AG9" s="427"/>
      <c r="AH9" s="427"/>
      <c r="AI9" s="427"/>
      <c r="AJ9" s="430" t="s">
        <v>52</v>
      </c>
      <c r="AK9" s="430"/>
      <c r="AL9" s="430"/>
      <c r="AM9" s="430"/>
      <c r="AN9" s="430"/>
      <c r="AO9" s="430"/>
      <c r="AP9" s="430"/>
      <c r="AQ9" s="430"/>
      <c r="AR9" s="430"/>
      <c r="AS9" s="430"/>
      <c r="AT9" s="431"/>
      <c r="AX9" s="1"/>
      <c r="AY9" s="1"/>
      <c r="AZ9" s="1"/>
      <c r="BA9" s="1"/>
      <c r="BB9" s="1"/>
      <c r="BC9" s="1"/>
      <c r="BD9" s="1"/>
      <c r="BE9" s="1"/>
      <c r="BF9" s="1"/>
      <c r="BG9" s="1"/>
      <c r="BH9" s="10">
        <v>8</v>
      </c>
      <c r="BI9" s="73"/>
      <c r="BJ9" s="73"/>
      <c r="BK9" s="1"/>
      <c r="BR9" s="42"/>
      <c r="BS9" s="42"/>
      <c r="BT9" s="42"/>
    </row>
    <row r="10" spans="2:72" ht="14.25" customHeight="1">
      <c r="B10" s="392">
        <f>'１枚目'!B10:Y10</f>
        <v>0</v>
      </c>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4"/>
      <c r="AE10" s="426"/>
      <c r="AF10" s="427"/>
      <c r="AG10" s="427"/>
      <c r="AH10" s="427"/>
      <c r="AI10" s="427"/>
      <c r="AJ10" s="432"/>
      <c r="AK10" s="432"/>
      <c r="AL10" s="432"/>
      <c r="AM10" s="432"/>
      <c r="AN10" s="432"/>
      <c r="AO10" s="432"/>
      <c r="AP10" s="432"/>
      <c r="AQ10" s="432"/>
      <c r="AR10" s="432"/>
      <c r="AS10" s="432"/>
      <c r="AT10" s="433"/>
      <c r="AX10" s="1"/>
      <c r="AY10" s="1"/>
      <c r="AZ10" s="1"/>
      <c r="BA10" s="1"/>
      <c r="BB10" s="1"/>
      <c r="BC10" s="1"/>
      <c r="BD10" s="1"/>
      <c r="BE10" s="1"/>
      <c r="BF10" s="1"/>
      <c r="BG10" s="1"/>
      <c r="BH10" s="10">
        <v>9</v>
      </c>
      <c r="BI10" s="73"/>
      <c r="BJ10" s="73"/>
      <c r="BK10" s="1"/>
      <c r="BR10" s="43"/>
      <c r="BS10" s="43"/>
      <c r="BT10" s="42"/>
    </row>
    <row r="11" spans="2:72" ht="18.75" customHeight="1" thickBot="1">
      <c r="B11" s="410" t="s">
        <v>57</v>
      </c>
      <c r="C11" s="411"/>
      <c r="D11" s="411"/>
      <c r="E11" s="412"/>
      <c r="F11" s="395">
        <f>'１枚目'!F11:Y11</f>
        <v>0</v>
      </c>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7"/>
      <c r="AE11" s="428"/>
      <c r="AF11" s="429"/>
      <c r="AG11" s="429"/>
      <c r="AH11" s="429"/>
      <c r="AI11" s="429"/>
      <c r="AJ11" s="434"/>
      <c r="AK11" s="434"/>
      <c r="AL11" s="434"/>
      <c r="AM11" s="434"/>
      <c r="AN11" s="434"/>
      <c r="AO11" s="434"/>
      <c r="AP11" s="434"/>
      <c r="AQ11" s="434"/>
      <c r="AR11" s="434"/>
      <c r="AS11" s="434"/>
      <c r="AT11" s="435"/>
      <c r="BH11" s="10">
        <v>10</v>
      </c>
      <c r="BR11" s="42"/>
      <c r="BS11" s="42"/>
      <c r="BT11" s="42"/>
    </row>
    <row r="12" spans="2:60" ht="14.25" customHeight="1" thickTop="1">
      <c r="B12" s="1"/>
      <c r="C12" s="284" t="s">
        <v>38</v>
      </c>
      <c r="D12" s="284"/>
      <c r="E12" s="284"/>
      <c r="F12" s="284"/>
      <c r="G12" s="284"/>
      <c r="H12" s="284"/>
      <c r="I12" s="284"/>
      <c r="J12" s="284"/>
      <c r="K12" s="284"/>
      <c r="L12" s="366" t="s">
        <v>40</v>
      </c>
      <c r="M12" s="368">
        <f>'１枚目'!M12:N13</f>
        <v>0</v>
      </c>
      <c r="N12" s="368"/>
      <c r="O12" s="370" t="s">
        <v>47</v>
      </c>
      <c r="P12" s="370"/>
      <c r="Q12" s="370"/>
      <c r="R12" s="370"/>
      <c r="S12" s="370"/>
      <c r="T12" s="370"/>
      <c r="U12" s="370"/>
      <c r="V12" s="282" t="s">
        <v>59</v>
      </c>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4"/>
      <c r="AV12" s="1"/>
      <c r="AW12" s="1"/>
      <c r="AX12" s="1"/>
      <c r="AY12" s="1"/>
      <c r="AZ12" s="1"/>
      <c r="BA12" s="1"/>
      <c r="BB12" s="1"/>
      <c r="BC12" s="1"/>
      <c r="BD12" s="1"/>
      <c r="BE12" s="1"/>
      <c r="BF12" s="1"/>
      <c r="BG12" s="1"/>
      <c r="BH12" s="10">
        <v>11</v>
      </c>
    </row>
    <row r="13" spans="2:60" ht="15" customHeight="1" thickBot="1">
      <c r="B13" s="1"/>
      <c r="C13" s="284"/>
      <c r="D13" s="284"/>
      <c r="E13" s="284"/>
      <c r="F13" s="284"/>
      <c r="G13" s="284"/>
      <c r="H13" s="284"/>
      <c r="I13" s="284"/>
      <c r="J13" s="284"/>
      <c r="K13" s="284"/>
      <c r="L13" s="367"/>
      <c r="M13" s="369"/>
      <c r="N13" s="369"/>
      <c r="O13" s="371"/>
      <c r="P13" s="371"/>
      <c r="Q13" s="371"/>
      <c r="R13" s="371"/>
      <c r="S13" s="371"/>
      <c r="T13" s="371"/>
      <c r="U13" s="371"/>
      <c r="V13" s="283" t="s">
        <v>51</v>
      </c>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4"/>
      <c r="AV13" s="1"/>
      <c r="AW13" s="1"/>
      <c r="AX13" s="1"/>
      <c r="AY13" s="1"/>
      <c r="AZ13" s="1"/>
      <c r="BA13" s="1"/>
      <c r="BB13" s="1"/>
      <c r="BC13" s="1"/>
      <c r="BD13" s="1"/>
      <c r="BE13" s="1"/>
      <c r="BF13" s="1"/>
      <c r="BG13" s="1"/>
      <c r="BH13" s="10">
        <v>12</v>
      </c>
    </row>
    <row r="14" spans="2:63" ht="14.25" customHeight="1" thickTop="1">
      <c r="B14" s="1"/>
      <c r="C14" s="86" t="s">
        <v>14</v>
      </c>
      <c r="D14" s="87"/>
      <c r="E14" s="87"/>
      <c r="F14" s="87"/>
      <c r="G14" s="87"/>
      <c r="H14" s="315"/>
      <c r="I14" s="317" t="s">
        <v>15</v>
      </c>
      <c r="J14" s="289"/>
      <c r="K14" s="289"/>
      <c r="L14" s="289"/>
      <c r="M14" s="289"/>
      <c r="N14" s="289"/>
      <c r="O14" s="290"/>
      <c r="P14" s="288" t="s">
        <v>16</v>
      </c>
      <c r="Q14" s="289"/>
      <c r="R14" s="289"/>
      <c r="S14" s="289"/>
      <c r="T14" s="289"/>
      <c r="U14" s="290"/>
      <c r="V14" s="288" t="s">
        <v>20</v>
      </c>
      <c r="W14" s="289"/>
      <c r="X14" s="289"/>
      <c r="Y14" s="289"/>
      <c r="Z14" s="289"/>
      <c r="AA14" s="289"/>
      <c r="AB14" s="290"/>
      <c r="AC14" s="288" t="s">
        <v>21</v>
      </c>
      <c r="AD14" s="289"/>
      <c r="AE14" s="289"/>
      <c r="AF14" s="290"/>
      <c r="AG14" s="325" t="s">
        <v>22</v>
      </c>
      <c r="AH14" s="326"/>
      <c r="AI14" s="327"/>
      <c r="AJ14" s="331" t="s">
        <v>35</v>
      </c>
      <c r="AK14" s="311" t="s">
        <v>23</v>
      </c>
      <c r="AL14" s="212"/>
      <c r="AM14" s="212"/>
      <c r="AN14" s="212"/>
      <c r="AO14" s="312"/>
      <c r="AP14" s="309" t="s">
        <v>24</v>
      </c>
      <c r="AQ14" s="309" t="s">
        <v>25</v>
      </c>
      <c r="AR14" s="311" t="s">
        <v>26</v>
      </c>
      <c r="AS14" s="212"/>
      <c r="AT14" s="312"/>
      <c r="AV14" s="1"/>
      <c r="AW14" s="1"/>
      <c r="AX14" s="1"/>
      <c r="AY14" s="1"/>
      <c r="AZ14" s="1"/>
      <c r="BA14" s="1"/>
      <c r="BB14" s="1"/>
      <c r="BC14" s="1"/>
      <c r="BD14" s="1"/>
      <c r="BE14" s="1"/>
      <c r="BF14" s="1"/>
      <c r="BG14" s="1"/>
      <c r="BH14" s="10">
        <v>13</v>
      </c>
      <c r="BI14" s="73"/>
      <c r="BK14" s="1"/>
    </row>
    <row r="15" spans="2:63" ht="14.25" customHeight="1">
      <c r="B15" s="1"/>
      <c r="C15" s="89"/>
      <c r="D15" s="90"/>
      <c r="E15" s="90"/>
      <c r="F15" s="90"/>
      <c r="G15" s="90"/>
      <c r="H15" s="316"/>
      <c r="I15" s="318"/>
      <c r="J15" s="292"/>
      <c r="K15" s="292"/>
      <c r="L15" s="292"/>
      <c r="M15" s="292"/>
      <c r="N15" s="292"/>
      <c r="O15" s="293"/>
      <c r="P15" s="291"/>
      <c r="Q15" s="292"/>
      <c r="R15" s="292"/>
      <c r="S15" s="292"/>
      <c r="T15" s="292"/>
      <c r="U15" s="293"/>
      <c r="V15" s="319" t="s">
        <v>39</v>
      </c>
      <c r="W15" s="320"/>
      <c r="X15" s="320"/>
      <c r="Y15" s="320"/>
      <c r="Z15" s="320"/>
      <c r="AA15" s="320"/>
      <c r="AB15" s="321"/>
      <c r="AC15" s="291"/>
      <c r="AD15" s="292"/>
      <c r="AE15" s="292"/>
      <c r="AF15" s="293"/>
      <c r="AG15" s="328"/>
      <c r="AH15" s="329"/>
      <c r="AI15" s="330"/>
      <c r="AJ15" s="332"/>
      <c r="AK15" s="82"/>
      <c r="AL15" s="83"/>
      <c r="AM15" s="83"/>
      <c r="AN15" s="83"/>
      <c r="AO15" s="305"/>
      <c r="AP15" s="310"/>
      <c r="AQ15" s="310"/>
      <c r="AR15" s="82"/>
      <c r="AS15" s="83"/>
      <c r="AT15" s="305"/>
      <c r="AV15" s="1"/>
      <c r="AW15" s="1"/>
      <c r="AX15" s="133" t="s">
        <v>49</v>
      </c>
      <c r="AY15" s="133"/>
      <c r="AZ15" s="133"/>
      <c r="BA15" s="133"/>
      <c r="BB15" s="133"/>
      <c r="BC15" s="133"/>
      <c r="BD15" s="1"/>
      <c r="BE15" s="1"/>
      <c r="BF15" s="1"/>
      <c r="BG15" s="1"/>
      <c r="BH15" s="10">
        <v>14</v>
      </c>
      <c r="BI15" s="74"/>
      <c r="BJ15" s="74"/>
      <c r="BK15" s="1"/>
    </row>
    <row r="16" spans="2:63" ht="17.25" customHeight="1">
      <c r="B16" s="372">
        <v>1</v>
      </c>
      <c r="C16" s="287"/>
      <c r="D16" s="296"/>
      <c r="E16" s="294"/>
      <c r="F16" s="295"/>
      <c r="G16" s="296"/>
      <c r="H16" s="300"/>
      <c r="I16" s="297"/>
      <c r="J16" s="298"/>
      <c r="K16" s="298"/>
      <c r="L16" s="298"/>
      <c r="M16" s="298"/>
      <c r="N16" s="298"/>
      <c r="O16" s="299"/>
      <c r="P16" s="3"/>
      <c r="Q16" s="19" t="s">
        <v>17</v>
      </c>
      <c r="R16" s="20"/>
      <c r="S16" s="19" t="s">
        <v>18</v>
      </c>
      <c r="T16" s="20"/>
      <c r="U16" s="21" t="s">
        <v>19</v>
      </c>
      <c r="V16" s="301"/>
      <c r="W16" s="302"/>
      <c r="X16" s="302"/>
      <c r="Y16" s="302"/>
      <c r="Z16" s="302"/>
      <c r="AA16" s="302"/>
      <c r="AB16" s="303"/>
      <c r="AC16" s="301"/>
      <c r="AD16" s="302"/>
      <c r="AE16" s="302"/>
      <c r="AF16" s="303"/>
      <c r="AG16" s="247"/>
      <c r="AH16" s="248"/>
      <c r="AI16" s="249"/>
      <c r="AJ16" s="334"/>
      <c r="AK16" s="313"/>
      <c r="AL16" s="333"/>
      <c r="AM16" s="231"/>
      <c r="AN16" s="215"/>
      <c r="AO16" s="314"/>
      <c r="AP16" s="308"/>
      <c r="AQ16" s="308"/>
      <c r="AR16" s="313"/>
      <c r="AS16" s="215"/>
      <c r="AT16" s="314"/>
      <c r="AV16" s="1"/>
      <c r="AW16" s="1"/>
      <c r="AX16" s="11">
        <f>P17</f>
        <v>0</v>
      </c>
      <c r="AY16" s="11">
        <f>R17</f>
        <v>0</v>
      </c>
      <c r="AZ16" s="11">
        <f>T17</f>
        <v>0</v>
      </c>
      <c r="BA16" s="10">
        <f>AX16*10000</f>
        <v>0</v>
      </c>
      <c r="BB16" s="10">
        <f>AY16*100</f>
        <v>0</v>
      </c>
      <c r="BC16" s="22">
        <f>AZ16+BA16+BB16</f>
        <v>0</v>
      </c>
      <c r="BF16" s="10"/>
      <c r="BG16" s="10"/>
      <c r="BH16" s="10">
        <v>15</v>
      </c>
      <c r="BI16" s="73">
        <v>1</v>
      </c>
      <c r="BJ16" s="73">
        <v>1</v>
      </c>
      <c r="BK16" s="1"/>
    </row>
    <row r="17" spans="2:63" ht="17.25" customHeight="1">
      <c r="B17" s="372"/>
      <c r="C17" s="177"/>
      <c r="D17" s="178"/>
      <c r="E17" s="179"/>
      <c r="F17" s="180"/>
      <c r="G17" s="178"/>
      <c r="H17" s="184"/>
      <c r="I17" s="181"/>
      <c r="J17" s="182"/>
      <c r="K17" s="182"/>
      <c r="L17" s="182"/>
      <c r="M17" s="182"/>
      <c r="N17" s="182"/>
      <c r="O17" s="183"/>
      <c r="P17" s="185"/>
      <c r="Q17" s="175"/>
      <c r="R17" s="175"/>
      <c r="S17" s="175"/>
      <c r="T17" s="175"/>
      <c r="U17" s="176"/>
      <c r="V17" s="77"/>
      <c r="W17" s="78"/>
      <c r="X17" s="78"/>
      <c r="Y17" s="78"/>
      <c r="Z17" s="78"/>
      <c r="AA17" s="78"/>
      <c r="AB17" s="79"/>
      <c r="AC17" s="77"/>
      <c r="AD17" s="78"/>
      <c r="AE17" s="78"/>
      <c r="AF17" s="79"/>
      <c r="AG17" s="96"/>
      <c r="AH17" s="97"/>
      <c r="AI17" s="98"/>
      <c r="AJ17" s="148"/>
      <c r="AK17" s="134"/>
      <c r="AL17" s="153"/>
      <c r="AM17" s="129"/>
      <c r="AN17" s="132"/>
      <c r="AO17" s="131"/>
      <c r="AP17" s="130"/>
      <c r="AQ17" s="130"/>
      <c r="AR17" s="134"/>
      <c r="AS17" s="132"/>
      <c r="AT17" s="131"/>
      <c r="AV17" s="1"/>
      <c r="AW17" s="1"/>
      <c r="AX17" s="11">
        <f>P19</f>
        <v>0</v>
      </c>
      <c r="AY17" s="11">
        <f>R19</f>
        <v>0</v>
      </c>
      <c r="AZ17" s="11">
        <f>T19</f>
        <v>0</v>
      </c>
      <c r="BA17" s="10">
        <f aca="true" t="shared" si="0" ref="BA17:BA30">AX17*10000</f>
        <v>0</v>
      </c>
      <c r="BB17" s="10">
        <f aca="true" t="shared" si="1" ref="BB17:BB30">AY17*100</f>
        <v>0</v>
      </c>
      <c r="BC17" s="22">
        <f aca="true" t="shared" si="2" ref="BC17:BC30">AZ17+BA17+BB17</f>
        <v>0</v>
      </c>
      <c r="BF17" s="10"/>
      <c r="BG17" s="10"/>
      <c r="BH17" s="10">
        <v>16</v>
      </c>
      <c r="BI17" s="73">
        <v>2</v>
      </c>
      <c r="BJ17" s="73">
        <v>2</v>
      </c>
      <c r="BK17" s="1"/>
    </row>
    <row r="18" spans="2:63" ht="17.25" customHeight="1">
      <c r="B18" s="372">
        <v>2</v>
      </c>
      <c r="C18" s="186"/>
      <c r="D18" s="188"/>
      <c r="E18" s="190"/>
      <c r="F18" s="192"/>
      <c r="G18" s="188"/>
      <c r="H18" s="198"/>
      <c r="I18" s="162"/>
      <c r="J18" s="163"/>
      <c r="K18" s="163"/>
      <c r="L18" s="163"/>
      <c r="M18" s="163"/>
      <c r="N18" s="163"/>
      <c r="O18" s="164"/>
      <c r="P18" s="28"/>
      <c r="Q18" s="29" t="s">
        <v>17</v>
      </c>
      <c r="R18" s="30"/>
      <c r="S18" s="29" t="s">
        <v>18</v>
      </c>
      <c r="T18" s="30"/>
      <c r="U18" s="31" t="s">
        <v>19</v>
      </c>
      <c r="V18" s="102"/>
      <c r="W18" s="103"/>
      <c r="X18" s="103"/>
      <c r="Y18" s="103"/>
      <c r="Z18" s="103"/>
      <c r="AA18" s="103"/>
      <c r="AB18" s="104"/>
      <c r="AC18" s="102"/>
      <c r="AD18" s="103"/>
      <c r="AE18" s="103"/>
      <c r="AF18" s="104"/>
      <c r="AG18" s="168"/>
      <c r="AH18" s="169"/>
      <c r="AI18" s="170"/>
      <c r="AJ18" s="146"/>
      <c r="AK18" s="135"/>
      <c r="AL18" s="158"/>
      <c r="AM18" s="160"/>
      <c r="AN18" s="141"/>
      <c r="AO18" s="113"/>
      <c r="AP18" s="127"/>
      <c r="AQ18" s="127"/>
      <c r="AR18" s="135"/>
      <c r="AS18" s="141"/>
      <c r="AT18" s="113"/>
      <c r="AV18" s="1"/>
      <c r="AW18" s="1"/>
      <c r="AX18" s="11">
        <f>P21</f>
        <v>0</v>
      </c>
      <c r="AY18" s="11">
        <f>R21</f>
        <v>0</v>
      </c>
      <c r="AZ18" s="11">
        <f>T21</f>
        <v>0</v>
      </c>
      <c r="BA18" s="10">
        <f t="shared" si="0"/>
        <v>0</v>
      </c>
      <c r="BB18" s="10">
        <f t="shared" si="1"/>
        <v>0</v>
      </c>
      <c r="BC18" s="22">
        <f t="shared" si="2"/>
        <v>0</v>
      </c>
      <c r="BF18" s="10"/>
      <c r="BG18" s="10"/>
      <c r="BH18" s="10">
        <v>17</v>
      </c>
      <c r="BI18" s="73">
        <v>3</v>
      </c>
      <c r="BJ18" s="73">
        <v>3</v>
      </c>
      <c r="BK18" s="1"/>
    </row>
    <row r="19" spans="2:63" ht="17.25" customHeight="1">
      <c r="B19" s="372"/>
      <c r="C19" s="187"/>
      <c r="D19" s="189"/>
      <c r="E19" s="191"/>
      <c r="F19" s="193"/>
      <c r="G19" s="189"/>
      <c r="H19" s="199"/>
      <c r="I19" s="165"/>
      <c r="J19" s="166"/>
      <c r="K19" s="166"/>
      <c r="L19" s="166"/>
      <c r="M19" s="166"/>
      <c r="N19" s="166"/>
      <c r="O19" s="167"/>
      <c r="P19" s="174"/>
      <c r="Q19" s="75"/>
      <c r="R19" s="75"/>
      <c r="S19" s="75"/>
      <c r="T19" s="75"/>
      <c r="U19" s="76"/>
      <c r="V19" s="150"/>
      <c r="W19" s="151"/>
      <c r="X19" s="151"/>
      <c r="Y19" s="151"/>
      <c r="Z19" s="151"/>
      <c r="AA19" s="151"/>
      <c r="AB19" s="152"/>
      <c r="AC19" s="150"/>
      <c r="AD19" s="151"/>
      <c r="AE19" s="151"/>
      <c r="AF19" s="152"/>
      <c r="AG19" s="171"/>
      <c r="AH19" s="172"/>
      <c r="AI19" s="173"/>
      <c r="AJ19" s="147"/>
      <c r="AK19" s="136"/>
      <c r="AL19" s="159"/>
      <c r="AM19" s="161"/>
      <c r="AN19" s="142"/>
      <c r="AO19" s="114"/>
      <c r="AP19" s="128"/>
      <c r="AQ19" s="128"/>
      <c r="AR19" s="136"/>
      <c r="AS19" s="142"/>
      <c r="AT19" s="114"/>
      <c r="AV19" s="1"/>
      <c r="AW19" s="1"/>
      <c r="AX19" s="11">
        <f>P23</f>
        <v>0</v>
      </c>
      <c r="AY19" s="11">
        <f>R23</f>
        <v>0</v>
      </c>
      <c r="AZ19" s="11">
        <f>T23</f>
        <v>0</v>
      </c>
      <c r="BA19" s="10">
        <f t="shared" si="0"/>
        <v>0</v>
      </c>
      <c r="BB19" s="10">
        <f t="shared" si="1"/>
        <v>0</v>
      </c>
      <c r="BC19" s="22">
        <f t="shared" si="2"/>
        <v>0</v>
      </c>
      <c r="BF19" s="10"/>
      <c r="BG19" s="10"/>
      <c r="BH19" s="10">
        <v>18</v>
      </c>
      <c r="BI19" s="73">
        <v>4</v>
      </c>
      <c r="BJ19" s="73">
        <v>4</v>
      </c>
      <c r="BK19" s="1"/>
    </row>
    <row r="20" spans="2:63" ht="17.25" customHeight="1">
      <c r="B20" s="372">
        <v>3</v>
      </c>
      <c r="C20" s="177"/>
      <c r="D20" s="178"/>
      <c r="E20" s="179"/>
      <c r="F20" s="180"/>
      <c r="G20" s="178"/>
      <c r="H20" s="184"/>
      <c r="I20" s="181"/>
      <c r="J20" s="182"/>
      <c r="K20" s="182"/>
      <c r="L20" s="182"/>
      <c r="M20" s="182"/>
      <c r="N20" s="182"/>
      <c r="O20" s="183"/>
      <c r="P20" s="24"/>
      <c r="Q20" s="25" t="s">
        <v>17</v>
      </c>
      <c r="R20" s="26"/>
      <c r="S20" s="25" t="s">
        <v>18</v>
      </c>
      <c r="T20" s="26"/>
      <c r="U20" s="27" t="s">
        <v>19</v>
      </c>
      <c r="V20" s="99"/>
      <c r="W20" s="100"/>
      <c r="X20" s="100"/>
      <c r="Y20" s="100"/>
      <c r="Z20" s="100"/>
      <c r="AA20" s="100"/>
      <c r="AB20" s="101"/>
      <c r="AC20" s="99"/>
      <c r="AD20" s="100"/>
      <c r="AE20" s="100"/>
      <c r="AF20" s="101"/>
      <c r="AG20" s="96"/>
      <c r="AH20" s="97"/>
      <c r="AI20" s="98"/>
      <c r="AJ20" s="148"/>
      <c r="AK20" s="134"/>
      <c r="AL20" s="153"/>
      <c r="AM20" s="129"/>
      <c r="AN20" s="132"/>
      <c r="AO20" s="131"/>
      <c r="AP20" s="130"/>
      <c r="AQ20" s="130"/>
      <c r="AR20" s="134"/>
      <c r="AS20" s="132"/>
      <c r="AT20" s="131"/>
      <c r="AV20" s="1"/>
      <c r="AW20" s="1"/>
      <c r="AX20" s="11">
        <f>P25</f>
        <v>0</v>
      </c>
      <c r="AY20" s="11">
        <f>R25</f>
        <v>0</v>
      </c>
      <c r="AZ20" s="11">
        <f>T25</f>
        <v>0</v>
      </c>
      <c r="BA20" s="10">
        <f t="shared" si="0"/>
        <v>0</v>
      </c>
      <c r="BB20" s="10">
        <f t="shared" si="1"/>
        <v>0</v>
      </c>
      <c r="BC20" s="22">
        <f t="shared" si="2"/>
        <v>0</v>
      </c>
      <c r="BF20" s="10"/>
      <c r="BG20" s="10"/>
      <c r="BH20" s="10">
        <v>19</v>
      </c>
      <c r="BI20" s="73">
        <v>5</v>
      </c>
      <c r="BJ20" s="73">
        <v>5</v>
      </c>
      <c r="BK20" s="1"/>
    </row>
    <row r="21" spans="2:63" ht="17.25" customHeight="1">
      <c r="B21" s="372"/>
      <c r="C21" s="177"/>
      <c r="D21" s="178"/>
      <c r="E21" s="179"/>
      <c r="F21" s="180"/>
      <c r="G21" s="178"/>
      <c r="H21" s="184"/>
      <c r="I21" s="181"/>
      <c r="J21" s="182"/>
      <c r="K21" s="182"/>
      <c r="L21" s="182"/>
      <c r="M21" s="182"/>
      <c r="N21" s="182"/>
      <c r="O21" s="183"/>
      <c r="P21" s="185"/>
      <c r="Q21" s="175"/>
      <c r="R21" s="175"/>
      <c r="S21" s="175"/>
      <c r="T21" s="175"/>
      <c r="U21" s="176"/>
      <c r="V21" s="77"/>
      <c r="W21" s="78"/>
      <c r="X21" s="78"/>
      <c r="Y21" s="78"/>
      <c r="Z21" s="78"/>
      <c r="AA21" s="78"/>
      <c r="AB21" s="79"/>
      <c r="AC21" s="77"/>
      <c r="AD21" s="78"/>
      <c r="AE21" s="78"/>
      <c r="AF21" s="79"/>
      <c r="AG21" s="96"/>
      <c r="AH21" s="97"/>
      <c r="AI21" s="98"/>
      <c r="AJ21" s="148"/>
      <c r="AK21" s="134"/>
      <c r="AL21" s="153"/>
      <c r="AM21" s="129"/>
      <c r="AN21" s="132"/>
      <c r="AO21" s="131"/>
      <c r="AP21" s="130"/>
      <c r="AQ21" s="130"/>
      <c r="AR21" s="134"/>
      <c r="AS21" s="132"/>
      <c r="AT21" s="131"/>
      <c r="AV21" s="1"/>
      <c r="AW21" s="1"/>
      <c r="AX21" s="11">
        <f>P27</f>
        <v>0</v>
      </c>
      <c r="AY21" s="11">
        <f>R27</f>
        <v>0</v>
      </c>
      <c r="AZ21" s="11">
        <f>T27</f>
        <v>0</v>
      </c>
      <c r="BA21" s="10">
        <f t="shared" si="0"/>
        <v>0</v>
      </c>
      <c r="BB21" s="10">
        <f t="shared" si="1"/>
        <v>0</v>
      </c>
      <c r="BC21" s="22">
        <f t="shared" si="2"/>
        <v>0</v>
      </c>
      <c r="BF21" s="10"/>
      <c r="BG21" s="10"/>
      <c r="BH21" s="10">
        <v>20</v>
      </c>
      <c r="BI21" s="73">
        <v>6</v>
      </c>
      <c r="BJ21" s="73">
        <v>6</v>
      </c>
      <c r="BK21" s="1"/>
    </row>
    <row r="22" spans="2:63" ht="17.25" customHeight="1">
      <c r="B22" s="372">
        <v>4</v>
      </c>
      <c r="C22" s="186"/>
      <c r="D22" s="188"/>
      <c r="E22" s="190"/>
      <c r="F22" s="192"/>
      <c r="G22" s="188"/>
      <c r="H22" s="198"/>
      <c r="I22" s="162"/>
      <c r="J22" s="163"/>
      <c r="K22" s="163"/>
      <c r="L22" s="163"/>
      <c r="M22" s="163"/>
      <c r="N22" s="163"/>
      <c r="O22" s="164"/>
      <c r="P22" s="28"/>
      <c r="Q22" s="29" t="s">
        <v>37</v>
      </c>
      <c r="R22" s="30"/>
      <c r="S22" s="29" t="s">
        <v>18</v>
      </c>
      <c r="T22" s="30"/>
      <c r="U22" s="31" t="s">
        <v>19</v>
      </c>
      <c r="V22" s="102"/>
      <c r="W22" s="103"/>
      <c r="X22" s="103"/>
      <c r="Y22" s="103"/>
      <c r="Z22" s="103"/>
      <c r="AA22" s="103"/>
      <c r="AB22" s="104"/>
      <c r="AC22" s="102"/>
      <c r="AD22" s="103"/>
      <c r="AE22" s="103"/>
      <c r="AF22" s="104"/>
      <c r="AG22" s="168"/>
      <c r="AH22" s="169"/>
      <c r="AI22" s="170"/>
      <c r="AJ22" s="146"/>
      <c r="AK22" s="135"/>
      <c r="AL22" s="158"/>
      <c r="AM22" s="160"/>
      <c r="AN22" s="141"/>
      <c r="AO22" s="113"/>
      <c r="AP22" s="127"/>
      <c r="AQ22" s="127"/>
      <c r="AR22" s="135"/>
      <c r="AS22" s="141"/>
      <c r="AT22" s="113"/>
      <c r="AV22" s="1"/>
      <c r="AW22" s="1"/>
      <c r="AX22" s="11">
        <f>P29</f>
        <v>0</v>
      </c>
      <c r="AY22" s="11">
        <f>R29</f>
        <v>0</v>
      </c>
      <c r="AZ22" s="11">
        <f>T29</f>
        <v>0</v>
      </c>
      <c r="BA22" s="10">
        <f t="shared" si="0"/>
        <v>0</v>
      </c>
      <c r="BB22" s="10">
        <f t="shared" si="1"/>
        <v>0</v>
      </c>
      <c r="BC22" s="22">
        <f t="shared" si="2"/>
        <v>0</v>
      </c>
      <c r="BF22" s="10"/>
      <c r="BG22" s="10"/>
      <c r="BH22" s="10">
        <v>21</v>
      </c>
      <c r="BI22" s="73">
        <v>7</v>
      </c>
      <c r="BJ22" s="73">
        <v>7</v>
      </c>
      <c r="BK22" s="1"/>
    </row>
    <row r="23" spans="2:63" ht="17.25" customHeight="1">
      <c r="B23" s="372"/>
      <c r="C23" s="187"/>
      <c r="D23" s="189"/>
      <c r="E23" s="191"/>
      <c r="F23" s="193"/>
      <c r="G23" s="189"/>
      <c r="H23" s="199"/>
      <c r="I23" s="165"/>
      <c r="J23" s="166"/>
      <c r="K23" s="166"/>
      <c r="L23" s="166"/>
      <c r="M23" s="166"/>
      <c r="N23" s="166"/>
      <c r="O23" s="167"/>
      <c r="P23" s="174"/>
      <c r="Q23" s="75"/>
      <c r="R23" s="75"/>
      <c r="S23" s="75"/>
      <c r="T23" s="75"/>
      <c r="U23" s="76"/>
      <c r="V23" s="150"/>
      <c r="W23" s="151"/>
      <c r="X23" s="151"/>
      <c r="Y23" s="151"/>
      <c r="Z23" s="151"/>
      <c r="AA23" s="151"/>
      <c r="AB23" s="152"/>
      <c r="AC23" s="150"/>
      <c r="AD23" s="151"/>
      <c r="AE23" s="151"/>
      <c r="AF23" s="152"/>
      <c r="AG23" s="171"/>
      <c r="AH23" s="172"/>
      <c r="AI23" s="173"/>
      <c r="AJ23" s="147"/>
      <c r="AK23" s="136"/>
      <c r="AL23" s="159"/>
      <c r="AM23" s="161"/>
      <c r="AN23" s="142"/>
      <c r="AO23" s="114"/>
      <c r="AP23" s="128"/>
      <c r="AQ23" s="128"/>
      <c r="AR23" s="136"/>
      <c r="AS23" s="142"/>
      <c r="AT23" s="114"/>
      <c r="AV23" s="1"/>
      <c r="AW23" s="1"/>
      <c r="AX23" s="11">
        <f>P31</f>
        <v>0</v>
      </c>
      <c r="AY23" s="11">
        <f>R31</f>
        <v>0</v>
      </c>
      <c r="AZ23" s="11">
        <f>T31</f>
        <v>0</v>
      </c>
      <c r="BA23" s="10">
        <f t="shared" si="0"/>
        <v>0</v>
      </c>
      <c r="BB23" s="10">
        <f t="shared" si="1"/>
        <v>0</v>
      </c>
      <c r="BC23" s="22">
        <f t="shared" si="2"/>
        <v>0</v>
      </c>
      <c r="BF23" s="10"/>
      <c r="BG23" s="10"/>
      <c r="BH23" s="10">
        <v>22</v>
      </c>
      <c r="BI23" s="73">
        <v>8</v>
      </c>
      <c r="BJ23" s="73">
        <v>8</v>
      </c>
      <c r="BK23" s="1"/>
    </row>
    <row r="24" spans="2:63" ht="17.25" customHeight="1">
      <c r="B24" s="372">
        <v>5</v>
      </c>
      <c r="C24" s="177"/>
      <c r="D24" s="178"/>
      <c r="E24" s="179"/>
      <c r="F24" s="180"/>
      <c r="G24" s="178"/>
      <c r="H24" s="184"/>
      <c r="I24" s="181"/>
      <c r="J24" s="182"/>
      <c r="K24" s="182"/>
      <c r="L24" s="182"/>
      <c r="M24" s="182"/>
      <c r="N24" s="182"/>
      <c r="O24" s="183"/>
      <c r="P24" s="24"/>
      <c r="Q24" s="25" t="s">
        <v>17</v>
      </c>
      <c r="R24" s="26"/>
      <c r="S24" s="25" t="s">
        <v>18</v>
      </c>
      <c r="T24" s="26"/>
      <c r="U24" s="27" t="s">
        <v>19</v>
      </c>
      <c r="V24" s="99"/>
      <c r="W24" s="100"/>
      <c r="X24" s="100"/>
      <c r="Y24" s="100"/>
      <c r="Z24" s="100"/>
      <c r="AA24" s="100"/>
      <c r="AB24" s="101"/>
      <c r="AC24" s="99"/>
      <c r="AD24" s="100"/>
      <c r="AE24" s="100"/>
      <c r="AF24" s="101"/>
      <c r="AG24" s="96"/>
      <c r="AH24" s="97"/>
      <c r="AI24" s="98"/>
      <c r="AJ24" s="148"/>
      <c r="AK24" s="134"/>
      <c r="AL24" s="153"/>
      <c r="AM24" s="129"/>
      <c r="AN24" s="132"/>
      <c r="AO24" s="131"/>
      <c r="AP24" s="130"/>
      <c r="AQ24" s="130"/>
      <c r="AR24" s="134"/>
      <c r="AS24" s="132"/>
      <c r="AT24" s="131"/>
      <c r="AV24" s="1"/>
      <c r="AW24" s="1"/>
      <c r="AX24" s="11">
        <f>P33</f>
        <v>0</v>
      </c>
      <c r="AY24" s="11">
        <f>R33</f>
        <v>0</v>
      </c>
      <c r="AZ24" s="11">
        <f>T33</f>
        <v>0</v>
      </c>
      <c r="BA24" s="10">
        <f t="shared" si="0"/>
        <v>0</v>
      </c>
      <c r="BB24" s="10">
        <f t="shared" si="1"/>
        <v>0</v>
      </c>
      <c r="BC24" s="22">
        <f t="shared" si="2"/>
        <v>0</v>
      </c>
      <c r="BF24" s="10"/>
      <c r="BG24" s="10"/>
      <c r="BH24" s="10">
        <v>23</v>
      </c>
      <c r="BI24" s="73">
        <v>9</v>
      </c>
      <c r="BJ24" s="73">
        <v>9</v>
      </c>
      <c r="BK24" s="1"/>
    </row>
    <row r="25" spans="2:63" ht="17.25" customHeight="1">
      <c r="B25" s="372"/>
      <c r="C25" s="211"/>
      <c r="D25" s="200"/>
      <c r="E25" s="245"/>
      <c r="F25" s="246"/>
      <c r="G25" s="200"/>
      <c r="H25" s="201"/>
      <c r="I25" s="202"/>
      <c r="J25" s="203"/>
      <c r="K25" s="203"/>
      <c r="L25" s="203"/>
      <c r="M25" s="203"/>
      <c r="N25" s="203"/>
      <c r="O25" s="204"/>
      <c r="P25" s="205"/>
      <c r="Q25" s="206"/>
      <c r="R25" s="206"/>
      <c r="S25" s="206"/>
      <c r="T25" s="206"/>
      <c r="U25" s="207"/>
      <c r="V25" s="208"/>
      <c r="W25" s="209"/>
      <c r="X25" s="209"/>
      <c r="Y25" s="209"/>
      <c r="Z25" s="209"/>
      <c r="AA25" s="209"/>
      <c r="AB25" s="210"/>
      <c r="AC25" s="208"/>
      <c r="AD25" s="209"/>
      <c r="AE25" s="209"/>
      <c r="AF25" s="210"/>
      <c r="AG25" s="195"/>
      <c r="AH25" s="196"/>
      <c r="AI25" s="197"/>
      <c r="AJ25" s="149"/>
      <c r="AK25" s="139"/>
      <c r="AL25" s="154"/>
      <c r="AM25" s="194"/>
      <c r="AN25" s="140"/>
      <c r="AO25" s="137"/>
      <c r="AP25" s="138"/>
      <c r="AQ25" s="138"/>
      <c r="AR25" s="139"/>
      <c r="AS25" s="140"/>
      <c r="AT25" s="137"/>
      <c r="AV25" s="1"/>
      <c r="AW25" s="1"/>
      <c r="AX25" s="11">
        <f>P35</f>
        <v>0</v>
      </c>
      <c r="AY25" s="11">
        <f>R35</f>
        <v>0</v>
      </c>
      <c r="AZ25" s="11">
        <f>T35</f>
        <v>0</v>
      </c>
      <c r="BA25" s="10">
        <f t="shared" si="0"/>
        <v>0</v>
      </c>
      <c r="BB25" s="10">
        <f t="shared" si="1"/>
        <v>0</v>
      </c>
      <c r="BC25" s="22">
        <f t="shared" si="2"/>
        <v>0</v>
      </c>
      <c r="BF25" s="10"/>
      <c r="BG25" s="10"/>
      <c r="BH25" s="10">
        <v>24</v>
      </c>
      <c r="BI25" s="73">
        <v>10</v>
      </c>
      <c r="BJ25" s="73">
        <v>10</v>
      </c>
      <c r="BK25" s="1"/>
    </row>
    <row r="26" spans="2:63" ht="17.25" customHeight="1">
      <c r="B26" s="372">
        <v>6</v>
      </c>
      <c r="C26" s="177"/>
      <c r="D26" s="178"/>
      <c r="E26" s="179"/>
      <c r="F26" s="180"/>
      <c r="G26" s="178"/>
      <c r="H26" s="184"/>
      <c r="I26" s="181"/>
      <c r="J26" s="182"/>
      <c r="K26" s="182"/>
      <c r="L26" s="182"/>
      <c r="M26" s="182"/>
      <c r="N26" s="182"/>
      <c r="O26" s="183"/>
      <c r="P26" s="24"/>
      <c r="Q26" s="25" t="s">
        <v>17</v>
      </c>
      <c r="R26" s="26"/>
      <c r="S26" s="25" t="s">
        <v>18</v>
      </c>
      <c r="T26" s="26"/>
      <c r="U26" s="27" t="s">
        <v>19</v>
      </c>
      <c r="V26" s="99"/>
      <c r="W26" s="100"/>
      <c r="X26" s="100"/>
      <c r="Y26" s="100"/>
      <c r="Z26" s="100"/>
      <c r="AA26" s="100"/>
      <c r="AB26" s="101"/>
      <c r="AC26" s="99"/>
      <c r="AD26" s="100"/>
      <c r="AE26" s="100"/>
      <c r="AF26" s="101"/>
      <c r="AG26" s="96"/>
      <c r="AH26" s="97"/>
      <c r="AI26" s="98"/>
      <c r="AJ26" s="148"/>
      <c r="AK26" s="134"/>
      <c r="AL26" s="153"/>
      <c r="AM26" s="129"/>
      <c r="AN26" s="132"/>
      <c r="AO26" s="131"/>
      <c r="AP26" s="130"/>
      <c r="AQ26" s="130"/>
      <c r="AR26" s="134"/>
      <c r="AS26" s="132"/>
      <c r="AT26" s="131"/>
      <c r="AV26" s="1"/>
      <c r="AW26" s="1"/>
      <c r="AX26" s="11">
        <f>P37</f>
        <v>0</v>
      </c>
      <c r="AY26" s="11">
        <f>R37</f>
        <v>0</v>
      </c>
      <c r="AZ26" s="11">
        <f>T37</f>
        <v>0</v>
      </c>
      <c r="BA26" s="10">
        <f t="shared" si="0"/>
        <v>0</v>
      </c>
      <c r="BB26" s="10">
        <f t="shared" si="1"/>
        <v>0</v>
      </c>
      <c r="BC26" s="22">
        <f t="shared" si="2"/>
        <v>0</v>
      </c>
      <c r="BF26" s="10"/>
      <c r="BG26" s="10"/>
      <c r="BH26" s="10">
        <v>25</v>
      </c>
      <c r="BI26" s="73">
        <v>11</v>
      </c>
      <c r="BJ26" s="73">
        <v>11</v>
      </c>
      <c r="BK26" s="1"/>
    </row>
    <row r="27" spans="2:63" ht="17.25" customHeight="1">
      <c r="B27" s="372"/>
      <c r="C27" s="177"/>
      <c r="D27" s="178"/>
      <c r="E27" s="179"/>
      <c r="F27" s="180"/>
      <c r="G27" s="178"/>
      <c r="H27" s="184"/>
      <c r="I27" s="181"/>
      <c r="J27" s="182"/>
      <c r="K27" s="182"/>
      <c r="L27" s="182"/>
      <c r="M27" s="182"/>
      <c r="N27" s="182"/>
      <c r="O27" s="183"/>
      <c r="P27" s="185"/>
      <c r="Q27" s="175"/>
      <c r="R27" s="175"/>
      <c r="S27" s="175"/>
      <c r="T27" s="175"/>
      <c r="U27" s="176"/>
      <c r="V27" s="77"/>
      <c r="W27" s="78"/>
      <c r="X27" s="78"/>
      <c r="Y27" s="78"/>
      <c r="Z27" s="78"/>
      <c r="AA27" s="78"/>
      <c r="AB27" s="79"/>
      <c r="AC27" s="77"/>
      <c r="AD27" s="78"/>
      <c r="AE27" s="78"/>
      <c r="AF27" s="79"/>
      <c r="AG27" s="96"/>
      <c r="AH27" s="97"/>
      <c r="AI27" s="98"/>
      <c r="AJ27" s="148"/>
      <c r="AK27" s="134"/>
      <c r="AL27" s="153"/>
      <c r="AM27" s="129"/>
      <c r="AN27" s="132"/>
      <c r="AO27" s="131"/>
      <c r="AP27" s="130"/>
      <c r="AQ27" s="130"/>
      <c r="AR27" s="134"/>
      <c r="AS27" s="132"/>
      <c r="AT27" s="131"/>
      <c r="AV27" s="1"/>
      <c r="AW27" s="1"/>
      <c r="AX27" s="11">
        <f>P39</f>
        <v>0</v>
      </c>
      <c r="AY27" s="11">
        <f>R39</f>
        <v>0</v>
      </c>
      <c r="AZ27" s="11">
        <f>T39</f>
        <v>0</v>
      </c>
      <c r="BA27" s="10">
        <f t="shared" si="0"/>
        <v>0</v>
      </c>
      <c r="BB27" s="10">
        <f t="shared" si="1"/>
        <v>0</v>
      </c>
      <c r="BC27" s="22">
        <f t="shared" si="2"/>
        <v>0</v>
      </c>
      <c r="BF27" s="10"/>
      <c r="BG27" s="10"/>
      <c r="BH27" s="10">
        <v>26</v>
      </c>
      <c r="BI27" s="73">
        <v>12</v>
      </c>
      <c r="BJ27" s="73">
        <v>12</v>
      </c>
      <c r="BK27" s="1"/>
    </row>
    <row r="28" spans="2:63" ht="17.25" customHeight="1">
      <c r="B28" s="372">
        <v>7</v>
      </c>
      <c r="C28" s="186"/>
      <c r="D28" s="188"/>
      <c r="E28" s="190"/>
      <c r="F28" s="192"/>
      <c r="G28" s="188"/>
      <c r="H28" s="198"/>
      <c r="I28" s="162"/>
      <c r="J28" s="163"/>
      <c r="K28" s="163"/>
      <c r="L28" s="163"/>
      <c r="M28" s="163"/>
      <c r="N28" s="163"/>
      <c r="O28" s="164"/>
      <c r="P28" s="28"/>
      <c r="Q28" s="29" t="s">
        <v>17</v>
      </c>
      <c r="R28" s="30"/>
      <c r="S28" s="29" t="s">
        <v>18</v>
      </c>
      <c r="T28" s="30"/>
      <c r="U28" s="31" t="s">
        <v>19</v>
      </c>
      <c r="V28" s="102"/>
      <c r="W28" s="103"/>
      <c r="X28" s="103"/>
      <c r="Y28" s="103"/>
      <c r="Z28" s="103"/>
      <c r="AA28" s="103"/>
      <c r="AB28" s="104"/>
      <c r="AC28" s="102"/>
      <c r="AD28" s="103"/>
      <c r="AE28" s="103"/>
      <c r="AF28" s="104"/>
      <c r="AG28" s="168"/>
      <c r="AH28" s="169"/>
      <c r="AI28" s="170"/>
      <c r="AJ28" s="146"/>
      <c r="AK28" s="135"/>
      <c r="AL28" s="158"/>
      <c r="AM28" s="160"/>
      <c r="AN28" s="141"/>
      <c r="AO28" s="113"/>
      <c r="AP28" s="127"/>
      <c r="AQ28" s="127"/>
      <c r="AR28" s="135"/>
      <c r="AS28" s="141"/>
      <c r="AT28" s="113"/>
      <c r="AV28" s="1"/>
      <c r="AW28" s="1"/>
      <c r="AX28" s="11">
        <f>P41</f>
        <v>0</v>
      </c>
      <c r="AY28" s="11">
        <f>R41</f>
        <v>0</v>
      </c>
      <c r="AZ28" s="11">
        <f>T41</f>
        <v>0</v>
      </c>
      <c r="BA28" s="10">
        <f t="shared" si="0"/>
        <v>0</v>
      </c>
      <c r="BB28" s="10">
        <f t="shared" si="1"/>
        <v>0</v>
      </c>
      <c r="BC28" s="22">
        <f t="shared" si="2"/>
        <v>0</v>
      </c>
      <c r="BF28" s="10"/>
      <c r="BG28" s="10"/>
      <c r="BH28" s="10">
        <v>27</v>
      </c>
      <c r="BI28" s="73"/>
      <c r="BJ28" s="73">
        <v>13</v>
      </c>
      <c r="BK28" s="1"/>
    </row>
    <row r="29" spans="2:63" ht="17.25" customHeight="1">
      <c r="B29" s="372"/>
      <c r="C29" s="187"/>
      <c r="D29" s="189"/>
      <c r="E29" s="191"/>
      <c r="F29" s="193"/>
      <c r="G29" s="189"/>
      <c r="H29" s="199"/>
      <c r="I29" s="165"/>
      <c r="J29" s="166"/>
      <c r="K29" s="166"/>
      <c r="L29" s="166"/>
      <c r="M29" s="166"/>
      <c r="N29" s="166"/>
      <c r="O29" s="167"/>
      <c r="P29" s="174"/>
      <c r="Q29" s="75"/>
      <c r="R29" s="75"/>
      <c r="S29" s="75"/>
      <c r="T29" s="75"/>
      <c r="U29" s="76"/>
      <c r="V29" s="150"/>
      <c r="W29" s="151"/>
      <c r="X29" s="151"/>
      <c r="Y29" s="151"/>
      <c r="Z29" s="151"/>
      <c r="AA29" s="151"/>
      <c r="AB29" s="152"/>
      <c r="AC29" s="150"/>
      <c r="AD29" s="151"/>
      <c r="AE29" s="151"/>
      <c r="AF29" s="152"/>
      <c r="AG29" s="171"/>
      <c r="AH29" s="172"/>
      <c r="AI29" s="173"/>
      <c r="AJ29" s="147"/>
      <c r="AK29" s="136"/>
      <c r="AL29" s="159"/>
      <c r="AM29" s="161"/>
      <c r="AN29" s="142"/>
      <c r="AO29" s="114"/>
      <c r="AP29" s="128"/>
      <c r="AQ29" s="128"/>
      <c r="AR29" s="136"/>
      <c r="AS29" s="142"/>
      <c r="AT29" s="114"/>
      <c r="AV29" s="1"/>
      <c r="AW29" s="1"/>
      <c r="AX29" s="11">
        <f>P43</f>
        <v>0</v>
      </c>
      <c r="AY29" s="11">
        <f>R43</f>
        <v>0</v>
      </c>
      <c r="AZ29" s="11">
        <f>T43</f>
        <v>0</v>
      </c>
      <c r="BA29" s="10">
        <f t="shared" si="0"/>
        <v>0</v>
      </c>
      <c r="BB29" s="10">
        <f t="shared" si="1"/>
        <v>0</v>
      </c>
      <c r="BC29" s="22">
        <f t="shared" si="2"/>
        <v>0</v>
      </c>
      <c r="BF29" s="10"/>
      <c r="BG29" s="10"/>
      <c r="BH29" s="10">
        <v>28</v>
      </c>
      <c r="BI29" s="73"/>
      <c r="BJ29" s="73">
        <v>14</v>
      </c>
      <c r="BK29" s="1"/>
    </row>
    <row r="30" spans="2:63" ht="17.25" customHeight="1">
      <c r="B30" s="372">
        <v>8</v>
      </c>
      <c r="C30" s="177"/>
      <c r="D30" s="178"/>
      <c r="E30" s="179"/>
      <c r="F30" s="180"/>
      <c r="G30" s="178"/>
      <c r="H30" s="184"/>
      <c r="I30" s="181"/>
      <c r="J30" s="182"/>
      <c r="K30" s="182"/>
      <c r="L30" s="182"/>
      <c r="M30" s="182"/>
      <c r="N30" s="182"/>
      <c r="O30" s="183"/>
      <c r="P30" s="24"/>
      <c r="Q30" s="25" t="s">
        <v>17</v>
      </c>
      <c r="R30" s="26"/>
      <c r="S30" s="25" t="s">
        <v>18</v>
      </c>
      <c r="T30" s="26"/>
      <c r="U30" s="27" t="s">
        <v>19</v>
      </c>
      <c r="V30" s="99"/>
      <c r="W30" s="100"/>
      <c r="X30" s="100"/>
      <c r="Y30" s="100"/>
      <c r="Z30" s="100"/>
      <c r="AA30" s="100"/>
      <c r="AB30" s="101"/>
      <c r="AC30" s="99"/>
      <c r="AD30" s="100"/>
      <c r="AE30" s="100"/>
      <c r="AF30" s="101"/>
      <c r="AG30" s="96"/>
      <c r="AH30" s="97"/>
      <c r="AI30" s="98"/>
      <c r="AJ30" s="148"/>
      <c r="AK30" s="134"/>
      <c r="AL30" s="153"/>
      <c r="AM30" s="129"/>
      <c r="AN30" s="132"/>
      <c r="AO30" s="131"/>
      <c r="AP30" s="130"/>
      <c r="AQ30" s="130"/>
      <c r="AR30" s="134"/>
      <c r="AS30" s="132"/>
      <c r="AT30" s="131"/>
      <c r="AV30" s="1"/>
      <c r="AW30" s="1"/>
      <c r="AX30" s="11">
        <f>P45</f>
        <v>0</v>
      </c>
      <c r="AY30" s="11">
        <f>R45</f>
        <v>0</v>
      </c>
      <c r="AZ30" s="11">
        <f>T45</f>
        <v>0</v>
      </c>
      <c r="BA30" s="10">
        <f t="shared" si="0"/>
        <v>0</v>
      </c>
      <c r="BB30" s="10">
        <f t="shared" si="1"/>
        <v>0</v>
      </c>
      <c r="BC30" s="22">
        <f t="shared" si="2"/>
        <v>0</v>
      </c>
      <c r="BF30" s="10"/>
      <c r="BG30" s="10"/>
      <c r="BH30" s="10">
        <v>29</v>
      </c>
      <c r="BI30" s="73"/>
      <c r="BJ30" s="73">
        <v>15</v>
      </c>
      <c r="BK30" s="1"/>
    </row>
    <row r="31" spans="2:63" ht="17.25" customHeight="1">
      <c r="B31" s="372"/>
      <c r="C31" s="177"/>
      <c r="D31" s="178"/>
      <c r="E31" s="179"/>
      <c r="F31" s="180"/>
      <c r="G31" s="178"/>
      <c r="H31" s="184"/>
      <c r="I31" s="181"/>
      <c r="J31" s="182"/>
      <c r="K31" s="182"/>
      <c r="L31" s="182"/>
      <c r="M31" s="182"/>
      <c r="N31" s="182"/>
      <c r="O31" s="183"/>
      <c r="P31" s="185"/>
      <c r="Q31" s="175"/>
      <c r="R31" s="175"/>
      <c r="S31" s="175"/>
      <c r="T31" s="175"/>
      <c r="U31" s="176"/>
      <c r="V31" s="77"/>
      <c r="W31" s="78"/>
      <c r="X31" s="78"/>
      <c r="Y31" s="78"/>
      <c r="Z31" s="78"/>
      <c r="AA31" s="78"/>
      <c r="AB31" s="79"/>
      <c r="AC31" s="77"/>
      <c r="AD31" s="78"/>
      <c r="AE31" s="78"/>
      <c r="AF31" s="79"/>
      <c r="AG31" s="96"/>
      <c r="AH31" s="97"/>
      <c r="AI31" s="98"/>
      <c r="AJ31" s="148"/>
      <c r="AK31" s="134"/>
      <c r="AL31" s="153"/>
      <c r="AM31" s="129"/>
      <c r="AN31" s="132"/>
      <c r="AO31" s="131"/>
      <c r="AP31" s="130"/>
      <c r="AQ31" s="130"/>
      <c r="AR31" s="134"/>
      <c r="AS31" s="132"/>
      <c r="AT31" s="131"/>
      <c r="AV31" s="1"/>
      <c r="AW31" s="1"/>
      <c r="AX31" s="11"/>
      <c r="AY31" s="11"/>
      <c r="AZ31" s="11"/>
      <c r="BA31" s="11"/>
      <c r="BB31" s="11"/>
      <c r="BC31" s="11"/>
      <c r="BD31" s="10"/>
      <c r="BE31" s="10"/>
      <c r="BF31" s="10"/>
      <c r="BG31" s="10"/>
      <c r="BH31" s="10">
        <v>30</v>
      </c>
      <c r="BI31" s="73"/>
      <c r="BJ31" s="73">
        <v>16</v>
      </c>
      <c r="BK31" s="1"/>
    </row>
    <row r="32" spans="2:63" ht="17.25" customHeight="1">
      <c r="B32" s="372">
        <v>9</v>
      </c>
      <c r="C32" s="186"/>
      <c r="D32" s="188"/>
      <c r="E32" s="190"/>
      <c r="F32" s="192"/>
      <c r="G32" s="188"/>
      <c r="H32" s="198"/>
      <c r="I32" s="162"/>
      <c r="J32" s="163"/>
      <c r="K32" s="163"/>
      <c r="L32" s="163"/>
      <c r="M32" s="163"/>
      <c r="N32" s="163"/>
      <c r="O32" s="164"/>
      <c r="P32" s="28"/>
      <c r="Q32" s="29" t="s">
        <v>17</v>
      </c>
      <c r="R32" s="30"/>
      <c r="S32" s="29" t="s">
        <v>18</v>
      </c>
      <c r="T32" s="30"/>
      <c r="U32" s="31" t="s">
        <v>19</v>
      </c>
      <c r="V32" s="102"/>
      <c r="W32" s="103"/>
      <c r="X32" s="103"/>
      <c r="Y32" s="103"/>
      <c r="Z32" s="103"/>
      <c r="AA32" s="103"/>
      <c r="AB32" s="104"/>
      <c r="AC32" s="102"/>
      <c r="AD32" s="103"/>
      <c r="AE32" s="103"/>
      <c r="AF32" s="104"/>
      <c r="AG32" s="168"/>
      <c r="AH32" s="169"/>
      <c r="AI32" s="170"/>
      <c r="AJ32" s="146"/>
      <c r="AK32" s="135"/>
      <c r="AL32" s="158"/>
      <c r="AM32" s="160"/>
      <c r="AN32" s="141"/>
      <c r="AO32" s="113"/>
      <c r="AP32" s="127"/>
      <c r="AQ32" s="127"/>
      <c r="AR32" s="135"/>
      <c r="AS32" s="141"/>
      <c r="AT32" s="113"/>
      <c r="AV32" s="1"/>
      <c r="AW32" s="1"/>
      <c r="AX32" s="11"/>
      <c r="AY32" s="11"/>
      <c r="AZ32" s="11"/>
      <c r="BA32" s="11"/>
      <c r="BB32" s="11"/>
      <c r="BC32" s="11">
        <f>SUM(BC16:BC30)</f>
        <v>0</v>
      </c>
      <c r="BD32" s="10">
        <f>BC32/1000000</f>
        <v>0</v>
      </c>
      <c r="BE32" s="10">
        <f>INT(BD32)</f>
        <v>0</v>
      </c>
      <c r="BF32" s="10">
        <f>BE32*1000000</f>
        <v>0</v>
      </c>
      <c r="BG32" s="10">
        <f>BC32-BF32</f>
        <v>0</v>
      </c>
      <c r="BH32" s="10">
        <v>31</v>
      </c>
      <c r="BI32" s="73"/>
      <c r="BJ32" s="73">
        <v>17</v>
      </c>
      <c r="BK32" s="1"/>
    </row>
    <row r="33" spans="2:63" ht="17.25" customHeight="1">
      <c r="B33" s="372"/>
      <c r="C33" s="187"/>
      <c r="D33" s="189"/>
      <c r="E33" s="191"/>
      <c r="F33" s="193"/>
      <c r="G33" s="189"/>
      <c r="H33" s="199"/>
      <c r="I33" s="165"/>
      <c r="J33" s="166"/>
      <c r="K33" s="166"/>
      <c r="L33" s="166"/>
      <c r="M33" s="166"/>
      <c r="N33" s="166"/>
      <c r="O33" s="167"/>
      <c r="P33" s="174"/>
      <c r="Q33" s="75"/>
      <c r="R33" s="75"/>
      <c r="S33" s="75"/>
      <c r="T33" s="75"/>
      <c r="U33" s="76"/>
      <c r="V33" s="150"/>
      <c r="W33" s="151"/>
      <c r="X33" s="151"/>
      <c r="Y33" s="151"/>
      <c r="Z33" s="151"/>
      <c r="AA33" s="151"/>
      <c r="AB33" s="152"/>
      <c r="AC33" s="150"/>
      <c r="AD33" s="151"/>
      <c r="AE33" s="151"/>
      <c r="AF33" s="152"/>
      <c r="AG33" s="171"/>
      <c r="AH33" s="172"/>
      <c r="AI33" s="173"/>
      <c r="AJ33" s="147"/>
      <c r="AK33" s="136"/>
      <c r="AL33" s="159"/>
      <c r="AM33" s="161"/>
      <c r="AN33" s="142"/>
      <c r="AO33" s="114"/>
      <c r="AP33" s="128"/>
      <c r="AQ33" s="128"/>
      <c r="AR33" s="136"/>
      <c r="AS33" s="142"/>
      <c r="AT33" s="114"/>
      <c r="AV33" s="1"/>
      <c r="AW33" s="1"/>
      <c r="AX33" s="11"/>
      <c r="AY33" s="11"/>
      <c r="AZ33" s="11"/>
      <c r="BA33" s="11"/>
      <c r="BB33" s="11"/>
      <c r="BC33" s="11"/>
      <c r="BD33" s="10"/>
      <c r="BE33" s="10"/>
      <c r="BF33" s="10"/>
      <c r="BG33" s="10"/>
      <c r="BH33" s="10">
        <v>32</v>
      </c>
      <c r="BI33" s="73"/>
      <c r="BJ33" s="73">
        <v>18</v>
      </c>
      <c r="BK33" s="1"/>
    </row>
    <row r="34" spans="2:63" ht="17.25" customHeight="1">
      <c r="B34" s="225">
        <v>10</v>
      </c>
      <c r="C34" s="177"/>
      <c r="D34" s="178"/>
      <c r="E34" s="179"/>
      <c r="F34" s="180"/>
      <c r="G34" s="178"/>
      <c r="H34" s="184"/>
      <c r="I34" s="181"/>
      <c r="J34" s="182"/>
      <c r="K34" s="182"/>
      <c r="L34" s="182"/>
      <c r="M34" s="182"/>
      <c r="N34" s="182"/>
      <c r="O34" s="183"/>
      <c r="P34" s="24"/>
      <c r="Q34" s="25" t="s">
        <v>17</v>
      </c>
      <c r="R34" s="26"/>
      <c r="S34" s="25" t="s">
        <v>18</v>
      </c>
      <c r="T34" s="26"/>
      <c r="U34" s="27" t="s">
        <v>19</v>
      </c>
      <c r="V34" s="99"/>
      <c r="W34" s="100"/>
      <c r="X34" s="100"/>
      <c r="Y34" s="100"/>
      <c r="Z34" s="100"/>
      <c r="AA34" s="100"/>
      <c r="AB34" s="101"/>
      <c r="AC34" s="99"/>
      <c r="AD34" s="100"/>
      <c r="AE34" s="100"/>
      <c r="AF34" s="101"/>
      <c r="AG34" s="96"/>
      <c r="AH34" s="97"/>
      <c r="AI34" s="98"/>
      <c r="AJ34" s="148"/>
      <c r="AK34" s="134"/>
      <c r="AL34" s="153"/>
      <c r="AM34" s="129"/>
      <c r="AN34" s="132"/>
      <c r="AO34" s="131"/>
      <c r="AP34" s="130"/>
      <c r="AQ34" s="130"/>
      <c r="AR34" s="134"/>
      <c r="AS34" s="132"/>
      <c r="AT34" s="131"/>
      <c r="AV34" s="1"/>
      <c r="AW34" s="1"/>
      <c r="AX34" s="11"/>
      <c r="AY34" s="11"/>
      <c r="AZ34" s="11"/>
      <c r="BA34" s="11"/>
      <c r="BB34" s="11"/>
      <c r="BC34" s="11"/>
      <c r="BD34" s="10"/>
      <c r="BE34" s="10"/>
      <c r="BF34" s="10"/>
      <c r="BG34" s="10"/>
      <c r="BH34" s="10">
        <v>33</v>
      </c>
      <c r="BI34" s="73"/>
      <c r="BJ34" s="73">
        <v>19</v>
      </c>
      <c r="BK34" s="1"/>
    </row>
    <row r="35" spans="2:63" ht="17.25" customHeight="1">
      <c r="B35" s="225"/>
      <c r="C35" s="211"/>
      <c r="D35" s="200"/>
      <c r="E35" s="245"/>
      <c r="F35" s="246"/>
      <c r="G35" s="200"/>
      <c r="H35" s="201"/>
      <c r="I35" s="202"/>
      <c r="J35" s="203"/>
      <c r="K35" s="203"/>
      <c r="L35" s="203"/>
      <c r="M35" s="203"/>
      <c r="N35" s="203"/>
      <c r="O35" s="204"/>
      <c r="P35" s="205"/>
      <c r="Q35" s="206"/>
      <c r="R35" s="206"/>
      <c r="S35" s="206"/>
      <c r="T35" s="206"/>
      <c r="U35" s="207"/>
      <c r="V35" s="208"/>
      <c r="W35" s="209"/>
      <c r="X35" s="209"/>
      <c r="Y35" s="209"/>
      <c r="Z35" s="209"/>
      <c r="AA35" s="209"/>
      <c r="AB35" s="210"/>
      <c r="AC35" s="208"/>
      <c r="AD35" s="209"/>
      <c r="AE35" s="209"/>
      <c r="AF35" s="210"/>
      <c r="AG35" s="195"/>
      <c r="AH35" s="196"/>
      <c r="AI35" s="197"/>
      <c r="AJ35" s="149"/>
      <c r="AK35" s="139"/>
      <c r="AL35" s="154"/>
      <c r="AM35" s="194"/>
      <c r="AN35" s="140"/>
      <c r="AO35" s="137"/>
      <c r="AP35" s="138"/>
      <c r="AQ35" s="138"/>
      <c r="AR35" s="139"/>
      <c r="AS35" s="140"/>
      <c r="AT35" s="137"/>
      <c r="AV35" s="1"/>
      <c r="AW35" s="1"/>
      <c r="AX35" s="11"/>
      <c r="AY35" s="11"/>
      <c r="AZ35" s="11"/>
      <c r="BF35" s="10"/>
      <c r="BG35" s="10"/>
      <c r="BH35" s="10">
        <v>34</v>
      </c>
      <c r="BI35" s="73"/>
      <c r="BJ35" s="73">
        <v>20</v>
      </c>
      <c r="BK35" s="1"/>
    </row>
    <row r="36" spans="2:63" ht="17.25" customHeight="1">
      <c r="B36" s="225">
        <v>11</v>
      </c>
      <c r="C36" s="177"/>
      <c r="D36" s="178"/>
      <c r="E36" s="179"/>
      <c r="F36" s="180"/>
      <c r="G36" s="178"/>
      <c r="H36" s="184"/>
      <c r="I36" s="181"/>
      <c r="J36" s="182"/>
      <c r="K36" s="182"/>
      <c r="L36" s="182"/>
      <c r="M36" s="182"/>
      <c r="N36" s="182"/>
      <c r="O36" s="183"/>
      <c r="P36" s="24"/>
      <c r="Q36" s="25" t="s">
        <v>17</v>
      </c>
      <c r="R36" s="26"/>
      <c r="S36" s="25" t="s">
        <v>18</v>
      </c>
      <c r="T36" s="26"/>
      <c r="U36" s="27" t="s">
        <v>19</v>
      </c>
      <c r="V36" s="99"/>
      <c r="W36" s="100"/>
      <c r="X36" s="100"/>
      <c r="Y36" s="100"/>
      <c r="Z36" s="100"/>
      <c r="AA36" s="100"/>
      <c r="AB36" s="101"/>
      <c r="AC36" s="99"/>
      <c r="AD36" s="100"/>
      <c r="AE36" s="100"/>
      <c r="AF36" s="101"/>
      <c r="AG36" s="96"/>
      <c r="AH36" s="97"/>
      <c r="AI36" s="98"/>
      <c r="AJ36" s="148"/>
      <c r="AK36" s="134"/>
      <c r="AL36" s="153"/>
      <c r="AM36" s="129"/>
      <c r="AN36" s="132"/>
      <c r="AO36" s="131"/>
      <c r="AP36" s="130"/>
      <c r="AQ36" s="130"/>
      <c r="AR36" s="134"/>
      <c r="AS36" s="132"/>
      <c r="AT36" s="131"/>
      <c r="AV36" s="1"/>
      <c r="AW36" s="1"/>
      <c r="AX36" s="11"/>
      <c r="AY36" s="11"/>
      <c r="AZ36" s="11"/>
      <c r="BF36" s="10"/>
      <c r="BG36" s="10"/>
      <c r="BH36" s="10">
        <v>35</v>
      </c>
      <c r="BI36" s="73"/>
      <c r="BJ36" s="73">
        <v>21</v>
      </c>
      <c r="BK36" s="1"/>
    </row>
    <row r="37" spans="2:63" ht="17.25" customHeight="1">
      <c r="B37" s="225"/>
      <c r="C37" s="177"/>
      <c r="D37" s="178"/>
      <c r="E37" s="179"/>
      <c r="F37" s="180"/>
      <c r="G37" s="178"/>
      <c r="H37" s="184"/>
      <c r="I37" s="181"/>
      <c r="J37" s="182"/>
      <c r="K37" s="182"/>
      <c r="L37" s="182"/>
      <c r="M37" s="182"/>
      <c r="N37" s="182"/>
      <c r="O37" s="183"/>
      <c r="P37" s="185"/>
      <c r="Q37" s="175"/>
      <c r="R37" s="175"/>
      <c r="S37" s="175"/>
      <c r="T37" s="175"/>
      <c r="U37" s="176"/>
      <c r="V37" s="77"/>
      <c r="W37" s="78"/>
      <c r="X37" s="78"/>
      <c r="Y37" s="78"/>
      <c r="Z37" s="78"/>
      <c r="AA37" s="78"/>
      <c r="AB37" s="79"/>
      <c r="AC37" s="77"/>
      <c r="AD37" s="78"/>
      <c r="AE37" s="78"/>
      <c r="AF37" s="79"/>
      <c r="AG37" s="96"/>
      <c r="AH37" s="97"/>
      <c r="AI37" s="98"/>
      <c r="AJ37" s="148"/>
      <c r="AK37" s="134"/>
      <c r="AL37" s="153"/>
      <c r="AM37" s="129"/>
      <c r="AN37" s="132"/>
      <c r="AO37" s="131"/>
      <c r="AP37" s="130"/>
      <c r="AQ37" s="130"/>
      <c r="AR37" s="134"/>
      <c r="AS37" s="132"/>
      <c r="AT37" s="131"/>
      <c r="AV37" s="1"/>
      <c r="AW37" s="1"/>
      <c r="AX37" s="11"/>
      <c r="AY37" s="11"/>
      <c r="AZ37" s="11"/>
      <c r="BF37" s="10"/>
      <c r="BG37" s="10"/>
      <c r="BH37" s="10">
        <v>36</v>
      </c>
      <c r="BI37" s="73"/>
      <c r="BJ37" s="73">
        <v>22</v>
      </c>
      <c r="BK37" s="1"/>
    </row>
    <row r="38" spans="2:63" ht="17.25" customHeight="1">
      <c r="B38" s="225">
        <v>12</v>
      </c>
      <c r="C38" s="186"/>
      <c r="D38" s="188"/>
      <c r="E38" s="190"/>
      <c r="F38" s="192"/>
      <c r="G38" s="188"/>
      <c r="H38" s="198"/>
      <c r="I38" s="162"/>
      <c r="J38" s="163"/>
      <c r="K38" s="163"/>
      <c r="L38" s="163"/>
      <c r="M38" s="163"/>
      <c r="N38" s="163"/>
      <c r="O38" s="164"/>
      <c r="P38" s="28"/>
      <c r="Q38" s="29" t="s">
        <v>17</v>
      </c>
      <c r="R38" s="30"/>
      <c r="S38" s="29" t="s">
        <v>18</v>
      </c>
      <c r="T38" s="30"/>
      <c r="U38" s="31" t="s">
        <v>19</v>
      </c>
      <c r="V38" s="102"/>
      <c r="W38" s="103"/>
      <c r="X38" s="103"/>
      <c r="Y38" s="103"/>
      <c r="Z38" s="103"/>
      <c r="AA38" s="103"/>
      <c r="AB38" s="104"/>
      <c r="AC38" s="102"/>
      <c r="AD38" s="103"/>
      <c r="AE38" s="103"/>
      <c r="AF38" s="104"/>
      <c r="AG38" s="168"/>
      <c r="AH38" s="169"/>
      <c r="AI38" s="170"/>
      <c r="AJ38" s="146"/>
      <c r="AK38" s="135"/>
      <c r="AL38" s="158"/>
      <c r="AM38" s="160"/>
      <c r="AN38" s="141"/>
      <c r="AO38" s="113"/>
      <c r="AP38" s="127"/>
      <c r="AQ38" s="127"/>
      <c r="AR38" s="135"/>
      <c r="AS38" s="141"/>
      <c r="AT38" s="113"/>
      <c r="AV38" s="1"/>
      <c r="AW38" s="1"/>
      <c r="AX38" s="11"/>
      <c r="AY38" s="11"/>
      <c r="AZ38" s="11"/>
      <c r="BF38" s="10"/>
      <c r="BG38" s="10"/>
      <c r="BH38" s="10">
        <v>37</v>
      </c>
      <c r="BI38" s="73"/>
      <c r="BJ38" s="73">
        <v>23</v>
      </c>
      <c r="BK38" s="1"/>
    </row>
    <row r="39" spans="2:63" ht="17.25" customHeight="1">
      <c r="B39" s="225"/>
      <c r="C39" s="187"/>
      <c r="D39" s="189"/>
      <c r="E39" s="191"/>
      <c r="F39" s="193"/>
      <c r="G39" s="189"/>
      <c r="H39" s="199"/>
      <c r="I39" s="165"/>
      <c r="J39" s="166"/>
      <c r="K39" s="166"/>
      <c r="L39" s="166"/>
      <c r="M39" s="166"/>
      <c r="N39" s="166"/>
      <c r="O39" s="167"/>
      <c r="P39" s="174"/>
      <c r="Q39" s="75"/>
      <c r="R39" s="75"/>
      <c r="S39" s="75"/>
      <c r="T39" s="75"/>
      <c r="U39" s="76"/>
      <c r="V39" s="150"/>
      <c r="W39" s="151"/>
      <c r="X39" s="151"/>
      <c r="Y39" s="151"/>
      <c r="Z39" s="151"/>
      <c r="AA39" s="151"/>
      <c r="AB39" s="152"/>
      <c r="AC39" s="150"/>
      <c r="AD39" s="151"/>
      <c r="AE39" s="151"/>
      <c r="AF39" s="152"/>
      <c r="AG39" s="171"/>
      <c r="AH39" s="172"/>
      <c r="AI39" s="173"/>
      <c r="AJ39" s="147"/>
      <c r="AK39" s="136"/>
      <c r="AL39" s="159"/>
      <c r="AM39" s="161"/>
      <c r="AN39" s="142"/>
      <c r="AO39" s="114"/>
      <c r="AP39" s="128"/>
      <c r="AQ39" s="128"/>
      <c r="AR39" s="136"/>
      <c r="AS39" s="142"/>
      <c r="AT39" s="114"/>
      <c r="AV39" s="1"/>
      <c r="AW39" s="1"/>
      <c r="AX39" s="32" t="s">
        <v>50</v>
      </c>
      <c r="AY39" s="11"/>
      <c r="AZ39" s="11"/>
      <c r="BF39" s="10"/>
      <c r="BG39" s="10"/>
      <c r="BH39" s="10">
        <v>38</v>
      </c>
      <c r="BI39" s="73"/>
      <c r="BJ39" s="73">
        <v>24</v>
      </c>
      <c r="BK39" s="1"/>
    </row>
    <row r="40" spans="2:63" ht="17.25" customHeight="1">
      <c r="B40" s="225">
        <v>13</v>
      </c>
      <c r="C40" s="177"/>
      <c r="D40" s="178"/>
      <c r="E40" s="179"/>
      <c r="F40" s="180"/>
      <c r="G40" s="178"/>
      <c r="H40" s="184"/>
      <c r="I40" s="181"/>
      <c r="J40" s="182"/>
      <c r="K40" s="182"/>
      <c r="L40" s="182"/>
      <c r="M40" s="182"/>
      <c r="N40" s="182"/>
      <c r="O40" s="183"/>
      <c r="P40" s="24"/>
      <c r="Q40" s="25" t="s">
        <v>17</v>
      </c>
      <c r="R40" s="26"/>
      <c r="S40" s="25" t="s">
        <v>18</v>
      </c>
      <c r="T40" s="26"/>
      <c r="U40" s="27" t="s">
        <v>19</v>
      </c>
      <c r="V40" s="99"/>
      <c r="W40" s="100"/>
      <c r="X40" s="100"/>
      <c r="Y40" s="100"/>
      <c r="Z40" s="100"/>
      <c r="AA40" s="100"/>
      <c r="AB40" s="101"/>
      <c r="AC40" s="99"/>
      <c r="AD40" s="100"/>
      <c r="AE40" s="100"/>
      <c r="AF40" s="101"/>
      <c r="AG40" s="96"/>
      <c r="AH40" s="97"/>
      <c r="AI40" s="98"/>
      <c r="AJ40" s="148"/>
      <c r="AK40" s="134"/>
      <c r="AL40" s="153"/>
      <c r="AM40" s="129"/>
      <c r="AN40" s="132"/>
      <c r="AO40" s="131"/>
      <c r="AP40" s="130"/>
      <c r="AQ40" s="130"/>
      <c r="AR40" s="134"/>
      <c r="AS40" s="132"/>
      <c r="AT40" s="131"/>
      <c r="AV40" s="1"/>
      <c r="AW40" s="1"/>
      <c r="AX40" s="11">
        <f>I47</f>
        <v>0</v>
      </c>
      <c r="AY40" s="11"/>
      <c r="AZ40" s="11"/>
      <c r="BF40" s="10"/>
      <c r="BG40" s="10"/>
      <c r="BH40" s="10">
        <v>39</v>
      </c>
      <c r="BI40" s="73"/>
      <c r="BJ40" s="73">
        <v>25</v>
      </c>
      <c r="BK40" s="1"/>
    </row>
    <row r="41" spans="2:63" ht="17.25" customHeight="1">
      <c r="B41" s="225"/>
      <c r="C41" s="177"/>
      <c r="D41" s="178"/>
      <c r="E41" s="179"/>
      <c r="F41" s="180"/>
      <c r="G41" s="178"/>
      <c r="H41" s="184"/>
      <c r="I41" s="181"/>
      <c r="J41" s="182"/>
      <c r="K41" s="182"/>
      <c r="L41" s="182"/>
      <c r="M41" s="182"/>
      <c r="N41" s="182"/>
      <c r="O41" s="183"/>
      <c r="P41" s="185"/>
      <c r="Q41" s="175"/>
      <c r="R41" s="175"/>
      <c r="S41" s="175"/>
      <c r="T41" s="175"/>
      <c r="U41" s="176"/>
      <c r="V41" s="77"/>
      <c r="W41" s="78"/>
      <c r="X41" s="78"/>
      <c r="Y41" s="78"/>
      <c r="Z41" s="78"/>
      <c r="AA41" s="78"/>
      <c r="AB41" s="79"/>
      <c r="AC41" s="77"/>
      <c r="AD41" s="78"/>
      <c r="AE41" s="78"/>
      <c r="AF41" s="79"/>
      <c r="AG41" s="96"/>
      <c r="AH41" s="97"/>
      <c r="AI41" s="98"/>
      <c r="AJ41" s="148"/>
      <c r="AK41" s="134"/>
      <c r="AL41" s="153"/>
      <c r="AM41" s="129"/>
      <c r="AN41" s="132"/>
      <c r="AO41" s="131"/>
      <c r="AP41" s="130"/>
      <c r="AQ41" s="130"/>
      <c r="AR41" s="134"/>
      <c r="AS41" s="132"/>
      <c r="AT41" s="131"/>
      <c r="AV41" s="1"/>
      <c r="AW41" s="1"/>
      <c r="AX41" s="11"/>
      <c r="AY41" s="11"/>
      <c r="AZ41" s="11"/>
      <c r="BF41" s="10"/>
      <c r="BG41" s="10"/>
      <c r="BH41" s="10">
        <v>40</v>
      </c>
      <c r="BI41" s="73"/>
      <c r="BJ41" s="73">
        <v>26</v>
      </c>
      <c r="BK41" s="1"/>
    </row>
    <row r="42" spans="2:63" ht="17.25" customHeight="1">
      <c r="B42" s="225">
        <v>14</v>
      </c>
      <c r="C42" s="186"/>
      <c r="D42" s="188"/>
      <c r="E42" s="190"/>
      <c r="F42" s="192"/>
      <c r="G42" s="188"/>
      <c r="H42" s="198"/>
      <c r="I42" s="162"/>
      <c r="J42" s="163"/>
      <c r="K42" s="163"/>
      <c r="L42" s="163"/>
      <c r="M42" s="163"/>
      <c r="N42" s="163"/>
      <c r="O42" s="164"/>
      <c r="P42" s="28"/>
      <c r="Q42" s="29" t="s">
        <v>17</v>
      </c>
      <c r="R42" s="30"/>
      <c r="S42" s="29" t="s">
        <v>18</v>
      </c>
      <c r="T42" s="30"/>
      <c r="U42" s="31" t="s">
        <v>19</v>
      </c>
      <c r="V42" s="102"/>
      <c r="W42" s="103"/>
      <c r="X42" s="103"/>
      <c r="Y42" s="103"/>
      <c r="Z42" s="103"/>
      <c r="AA42" s="103"/>
      <c r="AB42" s="104"/>
      <c r="AC42" s="102"/>
      <c r="AD42" s="103"/>
      <c r="AE42" s="103"/>
      <c r="AF42" s="104"/>
      <c r="AG42" s="168"/>
      <c r="AH42" s="169"/>
      <c r="AI42" s="170"/>
      <c r="AJ42" s="146"/>
      <c r="AK42" s="135"/>
      <c r="AL42" s="158"/>
      <c r="AM42" s="160"/>
      <c r="AN42" s="141"/>
      <c r="AO42" s="113"/>
      <c r="AP42" s="127"/>
      <c r="AQ42" s="127"/>
      <c r="AR42" s="135"/>
      <c r="AS42" s="141"/>
      <c r="AT42" s="113"/>
      <c r="AV42" s="1"/>
      <c r="AW42" s="1"/>
      <c r="AX42" s="11"/>
      <c r="AY42" s="11"/>
      <c r="AZ42" s="11"/>
      <c r="BF42" s="10"/>
      <c r="BG42" s="10"/>
      <c r="BH42" s="10">
        <v>41</v>
      </c>
      <c r="BI42" s="73"/>
      <c r="BJ42" s="73">
        <v>27</v>
      </c>
      <c r="BK42" s="1"/>
    </row>
    <row r="43" spans="2:63" ht="17.25" customHeight="1">
      <c r="B43" s="225"/>
      <c r="C43" s="187"/>
      <c r="D43" s="189"/>
      <c r="E43" s="191"/>
      <c r="F43" s="193"/>
      <c r="G43" s="189"/>
      <c r="H43" s="199"/>
      <c r="I43" s="165"/>
      <c r="J43" s="166"/>
      <c r="K43" s="166"/>
      <c r="L43" s="166"/>
      <c r="M43" s="166"/>
      <c r="N43" s="166"/>
      <c r="O43" s="167"/>
      <c r="P43" s="174"/>
      <c r="Q43" s="75"/>
      <c r="R43" s="75"/>
      <c r="S43" s="75"/>
      <c r="T43" s="75"/>
      <c r="U43" s="76"/>
      <c r="V43" s="150"/>
      <c r="W43" s="151"/>
      <c r="X43" s="151"/>
      <c r="Y43" s="151"/>
      <c r="Z43" s="151"/>
      <c r="AA43" s="151"/>
      <c r="AB43" s="152"/>
      <c r="AC43" s="150"/>
      <c r="AD43" s="151"/>
      <c r="AE43" s="151"/>
      <c r="AF43" s="152"/>
      <c r="AG43" s="171"/>
      <c r="AH43" s="172"/>
      <c r="AI43" s="173"/>
      <c r="AJ43" s="147"/>
      <c r="AK43" s="136"/>
      <c r="AL43" s="159"/>
      <c r="AM43" s="161"/>
      <c r="AN43" s="142"/>
      <c r="AO43" s="114"/>
      <c r="AP43" s="128"/>
      <c r="AQ43" s="128"/>
      <c r="AR43" s="136"/>
      <c r="AS43" s="142"/>
      <c r="AT43" s="114"/>
      <c r="AV43" s="1"/>
      <c r="AW43" s="1"/>
      <c r="AX43" s="11"/>
      <c r="AY43" s="11"/>
      <c r="AZ43" s="11"/>
      <c r="BF43" s="10"/>
      <c r="BG43" s="10"/>
      <c r="BH43" s="10">
        <v>42</v>
      </c>
      <c r="BI43" s="73"/>
      <c r="BJ43" s="73">
        <v>28</v>
      </c>
      <c r="BK43" s="1"/>
    </row>
    <row r="44" spans="2:63" ht="17.25" customHeight="1">
      <c r="B44" s="225">
        <v>15</v>
      </c>
      <c r="C44" s="177"/>
      <c r="D44" s="178"/>
      <c r="E44" s="179"/>
      <c r="F44" s="180"/>
      <c r="G44" s="178"/>
      <c r="H44" s="184"/>
      <c r="I44" s="181"/>
      <c r="J44" s="182"/>
      <c r="K44" s="182"/>
      <c r="L44" s="182"/>
      <c r="M44" s="182"/>
      <c r="N44" s="182"/>
      <c r="O44" s="183"/>
      <c r="P44" s="24"/>
      <c r="Q44" s="25" t="s">
        <v>17</v>
      </c>
      <c r="R44" s="26"/>
      <c r="S44" s="25" t="s">
        <v>18</v>
      </c>
      <c r="T44" s="26"/>
      <c r="U44" s="27" t="s">
        <v>19</v>
      </c>
      <c r="V44" s="99"/>
      <c r="W44" s="100"/>
      <c r="X44" s="100"/>
      <c r="Y44" s="100"/>
      <c r="Z44" s="100"/>
      <c r="AA44" s="100"/>
      <c r="AB44" s="101"/>
      <c r="AC44" s="99"/>
      <c r="AD44" s="100"/>
      <c r="AE44" s="100"/>
      <c r="AF44" s="101"/>
      <c r="AG44" s="96"/>
      <c r="AH44" s="97"/>
      <c r="AI44" s="98"/>
      <c r="AJ44" s="148"/>
      <c r="AK44" s="134"/>
      <c r="AL44" s="153"/>
      <c r="AM44" s="129"/>
      <c r="AN44" s="132"/>
      <c r="AO44" s="131"/>
      <c r="AP44" s="130"/>
      <c r="AQ44" s="130"/>
      <c r="AR44" s="134"/>
      <c r="AS44" s="132"/>
      <c r="AT44" s="131"/>
      <c r="AV44" s="1"/>
      <c r="AW44" s="1"/>
      <c r="AX44" s="11"/>
      <c r="AY44" s="11"/>
      <c r="AZ44" s="11"/>
      <c r="BF44" s="10"/>
      <c r="BG44" s="10"/>
      <c r="BH44" s="10">
        <v>43</v>
      </c>
      <c r="BI44" s="73"/>
      <c r="BJ44" s="73">
        <v>29</v>
      </c>
      <c r="BK44" s="1"/>
    </row>
    <row r="45" spans="2:63" ht="17.25" customHeight="1" thickBot="1">
      <c r="B45" s="225"/>
      <c r="C45" s="211"/>
      <c r="D45" s="200"/>
      <c r="E45" s="245"/>
      <c r="F45" s="246"/>
      <c r="G45" s="200"/>
      <c r="H45" s="201"/>
      <c r="I45" s="202"/>
      <c r="J45" s="203"/>
      <c r="K45" s="203"/>
      <c r="L45" s="203"/>
      <c r="M45" s="203"/>
      <c r="N45" s="203"/>
      <c r="O45" s="204"/>
      <c r="P45" s="205"/>
      <c r="Q45" s="206"/>
      <c r="R45" s="206"/>
      <c r="S45" s="206"/>
      <c r="T45" s="206"/>
      <c r="U45" s="207"/>
      <c r="V45" s="143"/>
      <c r="W45" s="144"/>
      <c r="X45" s="144"/>
      <c r="Y45" s="144"/>
      <c r="Z45" s="144"/>
      <c r="AA45" s="144"/>
      <c r="AB45" s="145"/>
      <c r="AC45" s="143"/>
      <c r="AD45" s="144"/>
      <c r="AE45" s="144"/>
      <c r="AF45" s="145"/>
      <c r="AG45" s="155"/>
      <c r="AH45" s="156"/>
      <c r="AI45" s="157"/>
      <c r="AJ45" s="149"/>
      <c r="AK45" s="139"/>
      <c r="AL45" s="154"/>
      <c r="AM45" s="194"/>
      <c r="AN45" s="140"/>
      <c r="AO45" s="137"/>
      <c r="AP45" s="138"/>
      <c r="AQ45" s="138"/>
      <c r="AR45" s="139"/>
      <c r="AS45" s="140"/>
      <c r="AT45" s="137"/>
      <c r="AV45" s="1"/>
      <c r="AW45" s="1"/>
      <c r="AX45" s="11"/>
      <c r="AY45" s="11"/>
      <c r="AZ45" s="11"/>
      <c r="BF45" s="10"/>
      <c r="BG45" s="10"/>
      <c r="BH45" s="10">
        <v>44</v>
      </c>
      <c r="BI45" s="73"/>
      <c r="BJ45" s="73">
        <v>30</v>
      </c>
      <c r="BK45" s="1"/>
    </row>
    <row r="46" spans="2:63" ht="15" customHeight="1" thickTop="1">
      <c r="B46" s="2"/>
      <c r="C46" s="222" t="s">
        <v>28</v>
      </c>
      <c r="D46" s="223"/>
      <c r="E46" s="223"/>
      <c r="F46" s="223"/>
      <c r="G46" s="223"/>
      <c r="H46" s="224"/>
      <c r="I46" s="222" t="s">
        <v>29</v>
      </c>
      <c r="J46" s="223"/>
      <c r="K46" s="223"/>
      <c r="L46" s="223"/>
      <c r="M46" s="223"/>
      <c r="N46" s="223"/>
      <c r="O46" s="224"/>
      <c r="P46" s="222" t="s">
        <v>30</v>
      </c>
      <c r="Q46" s="223"/>
      <c r="R46" s="223"/>
      <c r="S46" s="223"/>
      <c r="T46" s="223"/>
      <c r="U46" s="353"/>
      <c r="V46" s="264" t="s">
        <v>58</v>
      </c>
      <c r="W46" s="265"/>
      <c r="X46" s="265"/>
      <c r="Y46" s="265"/>
      <c r="Z46" s="265"/>
      <c r="AA46" s="265"/>
      <c r="AB46" s="265"/>
      <c r="AC46" s="265"/>
      <c r="AD46" s="265"/>
      <c r="AE46" s="265"/>
      <c r="AF46" s="265"/>
      <c r="AG46" s="265"/>
      <c r="AH46" s="265"/>
      <c r="AI46" s="265"/>
      <c r="AJ46" s="266"/>
      <c r="AK46" s="220" t="s">
        <v>27</v>
      </c>
      <c r="AL46" s="306"/>
      <c r="AM46" s="306"/>
      <c r="AN46" s="306"/>
      <c r="AO46" s="221"/>
      <c r="AQ46" s="220" t="s">
        <v>31</v>
      </c>
      <c r="AR46" s="306"/>
      <c r="AS46" s="306"/>
      <c r="AT46" s="221"/>
      <c r="AU46" s="5"/>
      <c r="AV46" s="1"/>
      <c r="AW46" s="1"/>
      <c r="AX46" s="1"/>
      <c r="AY46" s="1"/>
      <c r="AZ46" s="1"/>
      <c r="BF46" s="1"/>
      <c r="BG46" s="1"/>
      <c r="BH46" s="10">
        <v>45</v>
      </c>
      <c r="BI46" s="73"/>
      <c r="BJ46" s="73">
        <v>31</v>
      </c>
      <c r="BK46" s="1"/>
    </row>
    <row r="47" spans="2:63" ht="12" customHeight="1" thickBot="1">
      <c r="B47" s="2"/>
      <c r="C47" s="335">
        <f>COUNT(I16:O45)</f>
        <v>0</v>
      </c>
      <c r="D47" s="336"/>
      <c r="E47" s="336"/>
      <c r="F47" s="336"/>
      <c r="G47" s="336"/>
      <c r="H47" s="337"/>
      <c r="I47" s="341">
        <f>SUM(I16:I45)</f>
        <v>0</v>
      </c>
      <c r="J47" s="342"/>
      <c r="K47" s="342"/>
      <c r="L47" s="342"/>
      <c r="M47" s="342"/>
      <c r="N47" s="342"/>
      <c r="O47" s="343"/>
      <c r="P47" s="255">
        <f>BG32</f>
        <v>0</v>
      </c>
      <c r="Q47" s="256"/>
      <c r="R47" s="256"/>
      <c r="S47" s="256"/>
      <c r="T47" s="256"/>
      <c r="U47" s="257"/>
      <c r="V47" s="264"/>
      <c r="W47" s="265"/>
      <c r="X47" s="265"/>
      <c r="Y47" s="265"/>
      <c r="Z47" s="265"/>
      <c r="AA47" s="265"/>
      <c r="AB47" s="265"/>
      <c r="AC47" s="265"/>
      <c r="AD47" s="265"/>
      <c r="AE47" s="265"/>
      <c r="AF47" s="265"/>
      <c r="AG47" s="265"/>
      <c r="AH47" s="265"/>
      <c r="AI47" s="265"/>
      <c r="AJ47" s="266"/>
      <c r="AK47" s="307"/>
      <c r="AL47" s="347"/>
      <c r="AM47" s="322"/>
      <c r="AN47" s="350"/>
      <c r="AO47" s="304"/>
      <c r="AQ47" s="307"/>
      <c r="AR47" s="215"/>
      <c r="AS47" s="215"/>
      <c r="AT47" s="304"/>
      <c r="AU47" s="5"/>
      <c r="AV47" s="1"/>
      <c r="AW47" s="1"/>
      <c r="AX47" s="1"/>
      <c r="AY47" s="1"/>
      <c r="AZ47" s="1"/>
      <c r="BF47" s="1"/>
      <c r="BG47" s="1"/>
      <c r="BH47" s="10">
        <v>46</v>
      </c>
      <c r="BI47" s="73"/>
      <c r="BJ47" s="73"/>
      <c r="BK47" s="1"/>
    </row>
    <row r="48" spans="2:63" ht="6" customHeight="1" thickBot="1">
      <c r="B48" s="2"/>
      <c r="C48" s="335"/>
      <c r="D48" s="336"/>
      <c r="E48" s="336"/>
      <c r="F48" s="336"/>
      <c r="G48" s="336"/>
      <c r="H48" s="337"/>
      <c r="I48" s="341"/>
      <c r="J48" s="342"/>
      <c r="K48" s="342"/>
      <c r="L48" s="342"/>
      <c r="M48" s="342"/>
      <c r="N48" s="342"/>
      <c r="O48" s="343"/>
      <c r="P48" s="258"/>
      <c r="Q48" s="259"/>
      <c r="R48" s="259"/>
      <c r="S48" s="259"/>
      <c r="T48" s="259"/>
      <c r="U48" s="260"/>
      <c r="V48" s="264"/>
      <c r="W48" s="265"/>
      <c r="X48" s="265"/>
      <c r="Y48" s="265"/>
      <c r="Z48" s="265"/>
      <c r="AA48" s="265"/>
      <c r="AB48" s="265"/>
      <c r="AC48" s="265"/>
      <c r="AD48" s="265"/>
      <c r="AE48" s="265"/>
      <c r="AF48" s="265"/>
      <c r="AG48" s="265"/>
      <c r="AH48" s="265"/>
      <c r="AI48" s="265"/>
      <c r="AJ48" s="266"/>
      <c r="AK48" s="307"/>
      <c r="AL48" s="348"/>
      <c r="AM48" s="323"/>
      <c r="AN48" s="351"/>
      <c r="AO48" s="304"/>
      <c r="AQ48" s="307"/>
      <c r="AR48" s="132"/>
      <c r="AS48" s="132"/>
      <c r="AT48" s="304"/>
      <c r="AU48" s="9"/>
      <c r="AV48" s="9"/>
      <c r="AW48" s="1"/>
      <c r="AX48" s="1"/>
      <c r="AY48" s="1"/>
      <c r="AZ48" s="1"/>
      <c r="BF48" s="1"/>
      <c r="BG48" s="1"/>
      <c r="BH48" s="10">
        <v>47</v>
      </c>
      <c r="BI48" s="73"/>
      <c r="BJ48" s="73"/>
      <c r="BK48" s="1"/>
    </row>
    <row r="49" spans="2:63" ht="10.5" customHeight="1" thickBot="1">
      <c r="B49" s="2"/>
      <c r="C49" s="338"/>
      <c r="D49" s="339"/>
      <c r="E49" s="339"/>
      <c r="F49" s="339"/>
      <c r="G49" s="339"/>
      <c r="H49" s="340"/>
      <c r="I49" s="344"/>
      <c r="J49" s="345"/>
      <c r="K49" s="345"/>
      <c r="L49" s="345"/>
      <c r="M49" s="345"/>
      <c r="N49" s="345"/>
      <c r="O49" s="346"/>
      <c r="P49" s="261"/>
      <c r="Q49" s="262"/>
      <c r="R49" s="262"/>
      <c r="S49" s="262"/>
      <c r="T49" s="262"/>
      <c r="U49" s="263"/>
      <c r="V49" s="264"/>
      <c r="W49" s="265"/>
      <c r="X49" s="265"/>
      <c r="Y49" s="265"/>
      <c r="Z49" s="265"/>
      <c r="AA49" s="265"/>
      <c r="AB49" s="265"/>
      <c r="AC49" s="265"/>
      <c r="AD49" s="265"/>
      <c r="AE49" s="265"/>
      <c r="AF49" s="265"/>
      <c r="AG49" s="265"/>
      <c r="AH49" s="265"/>
      <c r="AI49" s="265"/>
      <c r="AJ49" s="266"/>
      <c r="AK49" s="82"/>
      <c r="AL49" s="349"/>
      <c r="AM49" s="324"/>
      <c r="AN49" s="352"/>
      <c r="AO49" s="305"/>
      <c r="AQ49" s="82"/>
      <c r="AR49" s="140"/>
      <c r="AS49" s="140"/>
      <c r="AT49" s="305"/>
      <c r="AU49" s="9"/>
      <c r="AV49" s="9"/>
      <c r="AW49" s="1"/>
      <c r="AX49" s="1"/>
      <c r="AY49" s="1"/>
      <c r="AZ49" s="1"/>
      <c r="BF49" s="1"/>
      <c r="BG49" s="1"/>
      <c r="BH49" s="10">
        <v>48</v>
      </c>
      <c r="BI49" s="73"/>
      <c r="BJ49" s="73"/>
      <c r="BK49" s="1"/>
    </row>
    <row r="50" spans="2:63" ht="8.25" customHeight="1" thickTop="1">
      <c r="B50" s="1"/>
      <c r="AB50" s="15"/>
      <c r="AC50" s="15"/>
      <c r="AD50" s="15"/>
      <c r="AE50" s="15"/>
      <c r="AF50" s="1"/>
      <c r="AG50" s="1"/>
      <c r="AH50" s="1"/>
      <c r="AI50" s="1"/>
      <c r="AJ50" s="1"/>
      <c r="AK50" s="1"/>
      <c r="AL50" s="1"/>
      <c r="AM50" s="1"/>
      <c r="AN50" s="1"/>
      <c r="AO50" s="1"/>
      <c r="AP50" s="1"/>
      <c r="AQ50" s="1"/>
      <c r="AR50" s="1"/>
      <c r="AS50" s="1"/>
      <c r="AT50" s="1"/>
      <c r="AU50" s="1"/>
      <c r="AV50" s="1"/>
      <c r="AW50" s="1"/>
      <c r="AX50" s="1"/>
      <c r="AY50" s="1"/>
      <c r="AZ50" s="1"/>
      <c r="BF50" s="1"/>
      <c r="BG50" s="1"/>
      <c r="BH50" s="10">
        <v>49</v>
      </c>
      <c r="BI50" s="73"/>
      <c r="BJ50" s="73"/>
      <c r="BK50" s="1"/>
    </row>
    <row r="51" spans="2:62" ht="17.25" customHeight="1">
      <c r="B51" s="250" t="s">
        <v>64</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1"/>
      <c r="AV51" s="1"/>
      <c r="AW51" s="1"/>
      <c r="AX51" s="1"/>
      <c r="AY51" s="1"/>
      <c r="AZ51" s="1"/>
      <c r="BF51" s="1"/>
      <c r="BG51" s="1"/>
      <c r="BH51" s="10">
        <v>50</v>
      </c>
      <c r="BI51" s="73"/>
      <c r="BJ51" s="73"/>
    </row>
    <row r="52" spans="2:62" ht="13.5" customHeight="1">
      <c r="B52" s="220" t="s">
        <v>4</v>
      </c>
      <c r="C52" s="221"/>
      <c r="D52" s="235" t="s">
        <v>12</v>
      </c>
      <c r="E52" s="235"/>
      <c r="F52" s="235"/>
      <c r="G52" s="235"/>
      <c r="H52" s="235"/>
      <c r="I52" s="235"/>
      <c r="J52" s="235"/>
      <c r="K52" s="235" t="s">
        <v>5</v>
      </c>
      <c r="L52" s="235"/>
      <c r="M52" s="235" t="s">
        <v>11</v>
      </c>
      <c r="N52" s="235"/>
      <c r="O52" s="235"/>
      <c r="P52" s="235"/>
      <c r="Q52" s="235"/>
      <c r="R52" s="235"/>
      <c r="S52" s="235"/>
      <c r="T52" s="235"/>
      <c r="U52" s="235"/>
      <c r="V52" s="235" t="s">
        <v>10</v>
      </c>
      <c r="W52" s="235"/>
      <c r="X52" s="235"/>
      <c r="Y52" s="235"/>
      <c r="Z52" s="235"/>
      <c r="AA52" s="235"/>
      <c r="AB52" s="235" t="s">
        <v>9</v>
      </c>
      <c r="AC52" s="235"/>
      <c r="AD52" s="235"/>
      <c r="AE52" s="235"/>
      <c r="AF52" s="235"/>
      <c r="AG52" s="235" t="s">
        <v>8</v>
      </c>
      <c r="AH52" s="235"/>
      <c r="AI52" s="235"/>
      <c r="AJ52" s="235"/>
      <c r="AK52" s="235"/>
      <c r="AL52" s="235"/>
      <c r="AM52" s="236" t="s">
        <v>6</v>
      </c>
      <c r="AN52" s="236"/>
      <c r="AO52" s="236"/>
      <c r="AP52" s="236"/>
      <c r="AQ52" s="379" t="s">
        <v>69</v>
      </c>
      <c r="AR52" s="380"/>
      <c r="AS52" s="380"/>
      <c r="AT52" s="381"/>
      <c r="AU52" s="7"/>
      <c r="AV52" s="7"/>
      <c r="AW52" s="1"/>
      <c r="BF52" s="1"/>
      <c r="BG52" s="1"/>
      <c r="BI52" s="73"/>
      <c r="BJ52" s="73"/>
    </row>
    <row r="53" spans="2:62" ht="12" customHeight="1">
      <c r="B53" s="241"/>
      <c r="C53" s="243"/>
      <c r="D53" s="251"/>
      <c r="E53" s="233"/>
      <c r="F53" s="237"/>
      <c r="G53" s="216"/>
      <c r="H53" s="231"/>
      <c r="I53" s="215"/>
      <c r="J53" s="216"/>
      <c r="K53" s="227"/>
      <c r="L53" s="214"/>
      <c r="M53" s="251"/>
      <c r="N53" s="252"/>
      <c r="O53" s="226"/>
      <c r="P53" s="233"/>
      <c r="Q53" s="237"/>
      <c r="R53" s="226"/>
      <c r="S53" s="233"/>
      <c r="T53" s="237"/>
      <c r="U53" s="216"/>
      <c r="V53" s="227"/>
      <c r="W53" s="226"/>
      <c r="X53" s="233"/>
      <c r="Y53" s="226"/>
      <c r="Z53" s="233"/>
      <c r="AA53" s="214"/>
      <c r="AB53" s="227"/>
      <c r="AC53" s="226"/>
      <c r="AD53" s="233"/>
      <c r="AE53" s="237"/>
      <c r="AF53" s="234"/>
      <c r="AG53" s="216"/>
      <c r="AH53" s="226"/>
      <c r="AI53" s="233"/>
      <c r="AJ53" s="226"/>
      <c r="AK53" s="233"/>
      <c r="AL53" s="214"/>
      <c r="AM53" s="216"/>
      <c r="AN53" s="226"/>
      <c r="AO53" s="216"/>
      <c r="AP53" s="214"/>
      <c r="AQ53" s="227"/>
      <c r="AR53" s="216"/>
      <c r="AS53" s="216"/>
      <c r="AT53" s="234"/>
      <c r="AU53" s="7"/>
      <c r="AV53" s="7"/>
      <c r="AW53" s="1"/>
      <c r="BF53" s="1"/>
      <c r="BG53" s="1"/>
      <c r="BI53" s="73"/>
      <c r="BJ53" s="73"/>
    </row>
    <row r="54" spans="2:63" ht="12" customHeight="1">
      <c r="B54" s="242"/>
      <c r="C54" s="244"/>
      <c r="D54" s="251"/>
      <c r="E54" s="233"/>
      <c r="F54" s="237"/>
      <c r="G54" s="216"/>
      <c r="H54" s="194"/>
      <c r="I54" s="140"/>
      <c r="J54" s="216"/>
      <c r="K54" s="227"/>
      <c r="L54" s="214"/>
      <c r="M54" s="251"/>
      <c r="N54" s="252"/>
      <c r="O54" s="226"/>
      <c r="P54" s="233"/>
      <c r="Q54" s="237"/>
      <c r="R54" s="226"/>
      <c r="S54" s="233"/>
      <c r="T54" s="237"/>
      <c r="U54" s="216"/>
      <c r="V54" s="227"/>
      <c r="W54" s="226"/>
      <c r="X54" s="233"/>
      <c r="Y54" s="226"/>
      <c r="Z54" s="233"/>
      <c r="AA54" s="214"/>
      <c r="AB54" s="227"/>
      <c r="AC54" s="226"/>
      <c r="AD54" s="233"/>
      <c r="AE54" s="237"/>
      <c r="AF54" s="234"/>
      <c r="AG54" s="216"/>
      <c r="AH54" s="226"/>
      <c r="AI54" s="233"/>
      <c r="AJ54" s="226"/>
      <c r="AK54" s="233"/>
      <c r="AL54" s="214"/>
      <c r="AM54" s="216"/>
      <c r="AN54" s="226"/>
      <c r="AO54" s="216"/>
      <c r="AP54" s="214"/>
      <c r="AQ54" s="227"/>
      <c r="AR54" s="216"/>
      <c r="AS54" s="216"/>
      <c r="AT54" s="234"/>
      <c r="AU54" s="7"/>
      <c r="AV54" s="7"/>
      <c r="AW54" s="1"/>
      <c r="BF54" s="1"/>
      <c r="BG54" s="1"/>
      <c r="BI54" s="73"/>
      <c r="BJ54" s="73"/>
      <c r="BK54" s="1"/>
    </row>
    <row r="55" spans="2:62" ht="15" customHeight="1">
      <c r="B55" s="1"/>
      <c r="C55" s="1"/>
      <c r="D55" s="1"/>
      <c r="E55" s="1"/>
      <c r="F55" s="1"/>
      <c r="G55" s="1"/>
      <c r="H55" s="1"/>
      <c r="I55" s="1"/>
      <c r="J55" s="1"/>
      <c r="K55" s="51"/>
      <c r="L55" s="373" t="s">
        <v>71</v>
      </c>
      <c r="M55" s="373"/>
      <c r="N55" s="373"/>
      <c r="O55" s="373"/>
      <c r="P55" s="373"/>
      <c r="Q55" s="373"/>
      <c r="R55" s="373"/>
      <c r="S55" s="373"/>
      <c r="T55" s="373"/>
      <c r="U55" s="373"/>
      <c r="V55" s="373"/>
      <c r="W55" s="373"/>
      <c r="X55" s="373"/>
      <c r="Y55" s="373"/>
      <c r="Z55" s="53"/>
      <c r="AA55" s="374" t="s">
        <v>72</v>
      </c>
      <c r="AB55" s="374"/>
      <c r="AC55" s="374"/>
      <c r="AD55" s="374"/>
      <c r="AE55" s="374"/>
      <c r="AF55" s="374"/>
      <c r="AG55" s="374"/>
      <c r="AH55" s="374"/>
      <c r="AI55" s="374"/>
      <c r="AJ55" s="53"/>
      <c r="AK55" s="375" t="s">
        <v>73</v>
      </c>
      <c r="AL55" s="375"/>
      <c r="AM55" s="375"/>
      <c r="AN55" s="375"/>
      <c r="AO55" s="375"/>
      <c r="AP55" s="375"/>
      <c r="AQ55" s="375"/>
      <c r="AR55" s="375"/>
      <c r="AS55" s="375"/>
      <c r="AT55" s="375"/>
      <c r="AU55" s="1"/>
      <c r="AV55" s="1"/>
      <c r="AW55" s="1"/>
      <c r="AX55" s="1"/>
      <c r="AY55" s="1"/>
      <c r="AZ55" s="1"/>
      <c r="BF55" s="1"/>
      <c r="BG55" s="1"/>
      <c r="BI55" s="73"/>
      <c r="BJ55" s="73"/>
    </row>
    <row r="56" spans="2:62" ht="14.25" customHeight="1">
      <c r="B56" s="227" t="s">
        <v>13</v>
      </c>
      <c r="C56" s="216"/>
      <c r="D56" s="228"/>
      <c r="E56" s="238" t="s">
        <v>7</v>
      </c>
      <c r="F56" s="239"/>
      <c r="G56" s="239"/>
      <c r="H56" s="239"/>
      <c r="I56" s="239"/>
      <c r="J56" s="240"/>
      <c r="K56" s="52"/>
      <c r="L56" s="379" t="s">
        <v>76</v>
      </c>
      <c r="M56" s="380"/>
      <c r="N56" s="380"/>
      <c r="O56" s="380"/>
      <c r="P56" s="381"/>
      <c r="Q56" s="119" t="s">
        <v>32</v>
      </c>
      <c r="R56" s="120"/>
      <c r="S56" s="121"/>
      <c r="T56" s="119" t="s">
        <v>33</v>
      </c>
      <c r="U56" s="120"/>
      <c r="V56" s="121"/>
      <c r="W56" s="122" t="s">
        <v>34</v>
      </c>
      <c r="X56" s="123"/>
      <c r="Y56" s="124"/>
      <c r="Z56" s="54"/>
      <c r="AA56" s="119" t="s">
        <v>70</v>
      </c>
      <c r="AB56" s="120"/>
      <c r="AC56" s="120"/>
      <c r="AD56" s="120"/>
      <c r="AE56" s="120"/>
      <c r="AF56" s="382"/>
      <c r="AG56" s="119" t="s">
        <v>32</v>
      </c>
      <c r="AH56" s="120"/>
      <c r="AI56" s="121"/>
      <c r="AJ56" s="54"/>
      <c r="AK56" s="119" t="s">
        <v>70</v>
      </c>
      <c r="AL56" s="120"/>
      <c r="AM56" s="120"/>
      <c r="AN56" s="120"/>
      <c r="AO56" s="120"/>
      <c r="AP56" s="120"/>
      <c r="AQ56" s="382"/>
      <c r="AR56" s="119" t="s">
        <v>32</v>
      </c>
      <c r="AS56" s="120"/>
      <c r="AT56" s="121"/>
      <c r="AU56" s="1"/>
      <c r="AV56" s="1"/>
      <c r="AW56" s="1"/>
      <c r="AX56" s="1"/>
      <c r="AY56" s="1"/>
      <c r="AZ56" s="1"/>
      <c r="BF56" s="1"/>
      <c r="BG56" s="1"/>
      <c r="BI56" s="73"/>
      <c r="BJ56" s="73"/>
    </row>
    <row r="57" spans="2:62" ht="12" customHeight="1">
      <c r="B57" s="227"/>
      <c r="C57" s="216"/>
      <c r="D57" s="228"/>
      <c r="E57" s="217"/>
      <c r="F57" s="215"/>
      <c r="G57" s="212"/>
      <c r="H57" s="231"/>
      <c r="I57" s="215"/>
      <c r="J57" s="229"/>
      <c r="K57" s="52"/>
      <c r="L57" s="386"/>
      <c r="M57" s="387"/>
      <c r="N57" s="387"/>
      <c r="O57" s="387"/>
      <c r="P57" s="388"/>
      <c r="Q57" s="227"/>
      <c r="R57" s="216"/>
      <c r="S57" s="228"/>
      <c r="T57" s="227"/>
      <c r="U57" s="216"/>
      <c r="V57" s="228"/>
      <c r="W57" s="227"/>
      <c r="X57" s="216"/>
      <c r="Y57" s="228"/>
      <c r="Z57" s="54"/>
      <c r="AA57" s="383"/>
      <c r="AB57" s="384"/>
      <c r="AC57" s="384"/>
      <c r="AD57" s="384"/>
      <c r="AE57" s="384"/>
      <c r="AF57" s="385"/>
      <c r="AG57" s="227"/>
      <c r="AH57" s="216"/>
      <c r="AI57" s="228"/>
      <c r="AJ57" s="54"/>
      <c r="AK57" s="383"/>
      <c r="AL57" s="384"/>
      <c r="AM57" s="384"/>
      <c r="AN57" s="384"/>
      <c r="AO57" s="384"/>
      <c r="AP57" s="384"/>
      <c r="AQ57" s="385"/>
      <c r="AR57" s="227"/>
      <c r="AS57" s="216"/>
      <c r="AT57" s="228"/>
      <c r="AU57" s="1"/>
      <c r="AV57" s="1"/>
      <c r="AW57" s="1"/>
      <c r="AX57" s="1"/>
      <c r="AY57" s="1"/>
      <c r="AZ57" s="1"/>
      <c r="BF57" s="1"/>
      <c r="BG57" s="1"/>
      <c r="BI57" s="73"/>
      <c r="BJ57" s="73"/>
    </row>
    <row r="58" spans="2:62" ht="21" customHeight="1">
      <c r="B58" s="227"/>
      <c r="C58" s="216"/>
      <c r="D58" s="228"/>
      <c r="E58" s="218"/>
      <c r="F58" s="219"/>
      <c r="G58" s="213"/>
      <c r="H58" s="232"/>
      <c r="I58" s="219"/>
      <c r="J58" s="230"/>
      <c r="K58" s="52"/>
      <c r="L58" s="386"/>
      <c r="M58" s="387"/>
      <c r="N58" s="387"/>
      <c r="O58" s="387"/>
      <c r="P58" s="388"/>
      <c r="Q58" s="227"/>
      <c r="R58" s="216"/>
      <c r="S58" s="228"/>
      <c r="T58" s="227"/>
      <c r="U58" s="216"/>
      <c r="V58" s="228"/>
      <c r="W58" s="227"/>
      <c r="X58" s="216"/>
      <c r="Y58" s="228"/>
      <c r="Z58" s="54"/>
      <c r="AA58" s="383"/>
      <c r="AB58" s="384"/>
      <c r="AC58" s="384"/>
      <c r="AD58" s="384"/>
      <c r="AE58" s="384"/>
      <c r="AF58" s="385"/>
      <c r="AG58" s="227"/>
      <c r="AH58" s="216"/>
      <c r="AI58" s="228"/>
      <c r="AJ58" s="54"/>
      <c r="AK58" s="383"/>
      <c r="AL58" s="384"/>
      <c r="AM58" s="384"/>
      <c r="AN58" s="384"/>
      <c r="AO58" s="384"/>
      <c r="AP58" s="384"/>
      <c r="AQ58" s="385"/>
      <c r="AR58" s="227"/>
      <c r="AS58" s="216"/>
      <c r="AT58" s="228"/>
      <c r="AU58" s="1"/>
      <c r="AV58" s="1"/>
      <c r="AW58" s="1"/>
      <c r="AX58" s="1"/>
      <c r="AY58" s="1"/>
      <c r="AZ58" s="1"/>
      <c r="BA58" s="1"/>
      <c r="BB58" s="1"/>
      <c r="BC58" s="1"/>
      <c r="BD58" s="1"/>
      <c r="BE58" s="1"/>
      <c r="BF58" s="1"/>
      <c r="BG58" s="1"/>
      <c r="BI58" s="73"/>
      <c r="BJ58" s="73"/>
    </row>
    <row r="59" spans="2:62" ht="18" customHeight="1">
      <c r="B59" s="7"/>
      <c r="C59" s="7"/>
      <c r="D59" s="7"/>
      <c r="E59" s="7"/>
      <c r="F59" s="7"/>
      <c r="G59" s="7"/>
      <c r="H59" s="7"/>
      <c r="I59" s="7"/>
      <c r="J59" s="7"/>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7"/>
      <c r="AM59" s="7"/>
      <c r="AN59" s="7"/>
      <c r="AO59" s="7"/>
      <c r="AP59" s="7"/>
      <c r="AQ59" s="7"/>
      <c r="AR59" s="7"/>
      <c r="AS59" s="7"/>
      <c r="AT59" s="7"/>
      <c r="AU59" s="1"/>
      <c r="AV59" s="1"/>
      <c r="AW59" s="1"/>
      <c r="AX59" s="1"/>
      <c r="AY59" s="1"/>
      <c r="AZ59" s="1"/>
      <c r="BA59" s="1"/>
      <c r="BB59" s="1"/>
      <c r="BC59" s="1"/>
      <c r="BD59" s="1"/>
      <c r="BE59" s="1"/>
      <c r="BF59" s="1"/>
      <c r="BG59" s="1"/>
      <c r="BI59" s="73"/>
      <c r="BJ59" s="73"/>
    </row>
    <row r="60" spans="1:63" ht="9.75" customHeight="1" hidden="1">
      <c r="A60">
        <v>13</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I60" s="73"/>
      <c r="BJ60" s="73"/>
      <c r="BK60" s="1"/>
    </row>
    <row r="61" spans="2:63" ht="12" customHeight="1" hidden="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I61" s="73"/>
      <c r="BJ61" s="73"/>
      <c r="BK61" s="1"/>
    </row>
    <row r="62" ht="13.5" hidden="1"/>
    <row r="63" ht="13.5" hidden="1"/>
    <row r="64" ht="13.5" hidden="1"/>
    <row r="65" ht="13.5" hidden="1"/>
    <row r="66" ht="13.5" hidden="1"/>
    <row r="67" ht="13.5" hidden="1"/>
    <row r="68" ht="13.5" hidden="1"/>
    <row r="69" spans="2:63" ht="12" customHeight="1" hidden="1">
      <c r="B69" s="1"/>
      <c r="AV69" s="1"/>
      <c r="AW69" s="1"/>
      <c r="AX69" s="1"/>
      <c r="AY69" s="1"/>
      <c r="AZ69" s="1"/>
      <c r="BA69" s="1"/>
      <c r="BB69" s="1"/>
      <c r="BC69" s="1"/>
      <c r="BD69" s="1"/>
      <c r="BE69" s="1"/>
      <c r="BF69" s="1"/>
      <c r="BG69" s="1"/>
      <c r="BI69" s="73"/>
      <c r="BJ69" s="73"/>
      <c r="BK69" s="1"/>
    </row>
    <row r="70" spans="2:63" ht="12" customHeight="1" hidden="1">
      <c r="B70" s="1"/>
      <c r="AV70" s="1"/>
      <c r="AW70" s="1"/>
      <c r="AX70" s="1"/>
      <c r="AY70" s="1"/>
      <c r="AZ70" s="1"/>
      <c r="BA70" s="1"/>
      <c r="BB70" s="1"/>
      <c r="BC70" s="1"/>
      <c r="BD70" s="1"/>
      <c r="BE70" s="1"/>
      <c r="BF70" s="1"/>
      <c r="BG70" s="1"/>
      <c r="BI70" s="73"/>
      <c r="BJ70" s="73"/>
      <c r="BK70" s="1"/>
    </row>
    <row r="71" spans="2:63" ht="12" customHeight="1" hidden="1">
      <c r="B71" s="1"/>
      <c r="AV71" s="1"/>
      <c r="AW71" s="1"/>
      <c r="AX71" s="1"/>
      <c r="AY71" s="1"/>
      <c r="AZ71" s="1"/>
      <c r="BA71" s="1"/>
      <c r="BB71" s="1"/>
      <c r="BC71" s="1"/>
      <c r="BD71" s="1"/>
      <c r="BE71" s="1"/>
      <c r="BF71" s="1"/>
      <c r="BG71" s="1"/>
      <c r="BI71" s="73"/>
      <c r="BJ71" s="73"/>
      <c r="BK71" s="1"/>
    </row>
    <row r="72" spans="2:63" ht="12" customHeight="1" hidden="1">
      <c r="B72" s="1"/>
      <c r="AV72" s="1"/>
      <c r="AW72" s="1"/>
      <c r="AX72" s="1"/>
      <c r="AY72" s="1"/>
      <c r="AZ72" s="1"/>
      <c r="BA72" s="1"/>
      <c r="BB72" s="1"/>
      <c r="BC72" s="1"/>
      <c r="BD72" s="1"/>
      <c r="BE72" s="1"/>
      <c r="BF72" s="1"/>
      <c r="BG72" s="1"/>
      <c r="BI72" s="73"/>
      <c r="BJ72" s="73"/>
      <c r="BK72" s="1"/>
    </row>
    <row r="73" spans="2:63" ht="12" customHeight="1" hidden="1">
      <c r="B73" s="1"/>
      <c r="AV73" s="1"/>
      <c r="AW73" s="1"/>
      <c r="AX73" s="1"/>
      <c r="AY73" s="1"/>
      <c r="AZ73" s="1"/>
      <c r="BA73" s="1"/>
      <c r="BB73" s="1"/>
      <c r="BC73" s="1"/>
      <c r="BD73" s="1"/>
      <c r="BE73" s="1"/>
      <c r="BF73" s="1"/>
      <c r="BG73" s="1"/>
      <c r="BI73" s="73"/>
      <c r="BJ73" s="73"/>
      <c r="BK73" s="1"/>
    </row>
    <row r="74" spans="2:63" ht="12" customHeight="1" hidden="1">
      <c r="B74" s="1"/>
      <c r="AV74" s="1"/>
      <c r="AW74" s="1"/>
      <c r="AX74" s="1"/>
      <c r="AY74" s="1"/>
      <c r="AZ74" s="1"/>
      <c r="BA74" s="1"/>
      <c r="BB74" s="1"/>
      <c r="BC74" s="1"/>
      <c r="BD74" s="1"/>
      <c r="BE74" s="1"/>
      <c r="BF74" s="1"/>
      <c r="BG74" s="1"/>
      <c r="BI74" s="73"/>
      <c r="BJ74" s="73"/>
      <c r="BK74" s="1"/>
    </row>
    <row r="75" spans="2:63" ht="12" customHeight="1" hidden="1">
      <c r="B75" s="1"/>
      <c r="AV75" s="1"/>
      <c r="AW75" s="1"/>
      <c r="AX75" s="1"/>
      <c r="AY75" s="1"/>
      <c r="AZ75" s="1"/>
      <c r="BA75" s="1"/>
      <c r="BB75" s="1"/>
      <c r="BC75" s="1"/>
      <c r="BD75" s="1"/>
      <c r="BE75" s="1"/>
      <c r="BF75" s="1"/>
      <c r="BG75" s="1"/>
      <c r="BI75" s="73"/>
      <c r="BJ75" s="73"/>
      <c r="BK75" s="1"/>
    </row>
    <row r="76" spans="2:63" ht="12" customHeight="1" hidden="1">
      <c r="B76" s="1"/>
      <c r="AV76" s="1"/>
      <c r="AW76" s="1"/>
      <c r="AX76" s="1"/>
      <c r="AY76" s="1"/>
      <c r="AZ76" s="1"/>
      <c r="BA76" s="1"/>
      <c r="BB76" s="1"/>
      <c r="BC76" s="1"/>
      <c r="BD76" s="1"/>
      <c r="BE76" s="1"/>
      <c r="BF76" s="1"/>
      <c r="BG76" s="1"/>
      <c r="BI76" s="73"/>
      <c r="BJ76" s="73"/>
      <c r="BK76" s="1"/>
    </row>
    <row r="77" spans="2:63" ht="12" customHeight="1" hidden="1">
      <c r="B77" s="1"/>
      <c r="AV77" s="1"/>
      <c r="AW77" s="1"/>
      <c r="AX77" s="1"/>
      <c r="AY77" s="1"/>
      <c r="AZ77" s="1"/>
      <c r="BA77" s="1"/>
      <c r="BB77" s="1"/>
      <c r="BC77" s="1"/>
      <c r="BD77" s="1"/>
      <c r="BE77" s="1"/>
      <c r="BF77" s="1"/>
      <c r="BG77" s="1"/>
      <c r="BI77" s="73"/>
      <c r="BJ77" s="73"/>
      <c r="BK77" s="1"/>
    </row>
    <row r="78" spans="2:63" ht="12" customHeight="1" hidden="1">
      <c r="B78" s="1"/>
      <c r="AV78" s="1"/>
      <c r="AW78" s="1"/>
      <c r="AX78" s="1"/>
      <c r="AY78" s="1"/>
      <c r="AZ78" s="1"/>
      <c r="BA78" s="1"/>
      <c r="BB78" s="1"/>
      <c r="BC78" s="1"/>
      <c r="BD78" s="1"/>
      <c r="BE78" s="1"/>
      <c r="BF78" s="1"/>
      <c r="BG78" s="1"/>
      <c r="BI78" s="73"/>
      <c r="BJ78" s="73"/>
      <c r="BK78" s="1"/>
    </row>
    <row r="79" spans="2:63" ht="12" customHeight="1" hidden="1">
      <c r="B79" s="1"/>
      <c r="AV79" s="1"/>
      <c r="AW79" s="1"/>
      <c r="AX79" s="1"/>
      <c r="AY79" s="1"/>
      <c r="AZ79" s="1"/>
      <c r="BA79" s="1"/>
      <c r="BB79" s="1"/>
      <c r="BC79" s="1"/>
      <c r="BD79" s="1"/>
      <c r="BE79" s="1"/>
      <c r="BF79" s="1"/>
      <c r="BG79" s="1"/>
      <c r="BI79" s="73"/>
      <c r="BJ79" s="73"/>
      <c r="BK79" s="1"/>
    </row>
    <row r="80" spans="2:63" ht="12" customHeight="1" hidden="1">
      <c r="B80" s="1"/>
      <c r="AV80" s="1"/>
      <c r="AW80" s="1"/>
      <c r="AX80" s="1"/>
      <c r="AY80" s="1"/>
      <c r="AZ80" s="1"/>
      <c r="BA80" s="1"/>
      <c r="BB80" s="1"/>
      <c r="BC80" s="1"/>
      <c r="BD80" s="1"/>
      <c r="BE80" s="1"/>
      <c r="BF80" s="1"/>
      <c r="BG80" s="1"/>
      <c r="BI80" s="73"/>
      <c r="BJ80" s="73"/>
      <c r="BK80" s="1"/>
    </row>
    <row r="81" spans="2:63" ht="12" customHeight="1" hidden="1">
      <c r="B81" s="1"/>
      <c r="AV81" s="1"/>
      <c r="AW81" s="1"/>
      <c r="AX81" s="1"/>
      <c r="AY81" s="1"/>
      <c r="AZ81" s="1"/>
      <c r="BA81" s="1"/>
      <c r="BB81" s="1"/>
      <c r="BC81" s="1"/>
      <c r="BD81" s="1"/>
      <c r="BE81" s="1"/>
      <c r="BF81" s="1"/>
      <c r="BG81" s="1"/>
      <c r="BI81" s="73"/>
      <c r="BJ81" s="73"/>
      <c r="BK81" s="1"/>
    </row>
    <row r="82" spans="2:63" ht="12" customHeight="1" hidden="1">
      <c r="B82" s="1"/>
      <c r="AV82" s="1"/>
      <c r="AW82" s="1"/>
      <c r="AX82" s="1"/>
      <c r="AY82" s="1"/>
      <c r="AZ82" s="1"/>
      <c r="BA82" s="1"/>
      <c r="BB82" s="1"/>
      <c r="BC82" s="1"/>
      <c r="BD82" s="1"/>
      <c r="BE82" s="1"/>
      <c r="BF82" s="1"/>
      <c r="BG82" s="1"/>
      <c r="BI82" s="73"/>
      <c r="BJ82" s="73"/>
      <c r="BK82" s="1"/>
    </row>
    <row r="83" spans="2:63" ht="12" customHeight="1" hidden="1">
      <c r="B83" s="1"/>
      <c r="AV83" s="1"/>
      <c r="AW83" s="1"/>
      <c r="AX83" s="1"/>
      <c r="AY83" s="1"/>
      <c r="AZ83" s="1"/>
      <c r="BA83" s="1"/>
      <c r="BB83" s="1"/>
      <c r="BC83" s="1"/>
      <c r="BD83" s="1"/>
      <c r="BE83" s="1"/>
      <c r="BF83" s="1"/>
      <c r="BG83" s="1"/>
      <c r="BI83" s="73"/>
      <c r="BJ83" s="73"/>
      <c r="BK83" s="1"/>
    </row>
    <row r="84" spans="2:63" ht="12" customHeight="1" hidden="1">
      <c r="B84" s="1"/>
      <c r="AV84" s="1"/>
      <c r="AW84" s="1"/>
      <c r="AX84" s="1"/>
      <c r="AY84" s="1"/>
      <c r="AZ84" s="1"/>
      <c r="BA84" s="1"/>
      <c r="BB84" s="1"/>
      <c r="BC84" s="1"/>
      <c r="BD84" s="1"/>
      <c r="BE84" s="1"/>
      <c r="BF84" s="1"/>
      <c r="BG84" s="1"/>
      <c r="BI84" s="73"/>
      <c r="BJ84" s="73"/>
      <c r="BK84" s="1"/>
    </row>
    <row r="85" spans="2:63" ht="12" customHeight="1" hidden="1">
      <c r="B85" s="1"/>
      <c r="AV85" s="1"/>
      <c r="AW85" s="1"/>
      <c r="AX85" s="1"/>
      <c r="AY85" s="1"/>
      <c r="AZ85" s="1"/>
      <c r="BA85" s="1"/>
      <c r="BB85" s="1"/>
      <c r="BC85" s="1"/>
      <c r="BD85" s="1"/>
      <c r="BE85" s="1"/>
      <c r="BF85" s="1"/>
      <c r="BG85" s="1"/>
      <c r="BI85" s="73"/>
      <c r="BJ85" s="73"/>
      <c r="BK85" s="1"/>
    </row>
    <row r="86" ht="12" customHeight="1" hidden="1">
      <c r="B86" s="1"/>
    </row>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9.75" customHeight="1" hidden="1"/>
    <row r="174" ht="9.75" customHeight="1" hidden="1"/>
    <row r="175" ht="9.75" customHeight="1" hidden="1"/>
    <row r="176" ht="9.75" customHeight="1" hidden="1"/>
  </sheetData>
  <sheetProtection password="CCF9" sheet="1"/>
  <mergeCells count="551">
    <mergeCell ref="B9:AD9"/>
    <mergeCell ref="B10:AD10"/>
    <mergeCell ref="AN7:AO8"/>
    <mergeCell ref="AP7:AP8"/>
    <mergeCell ref="AQ7:AR8"/>
    <mergeCell ref="AS7:AT8"/>
    <mergeCell ref="AE9:AI11"/>
    <mergeCell ref="AJ9:AT11"/>
    <mergeCell ref="AE7:AI8"/>
    <mergeCell ref="AJ7:AK8"/>
    <mergeCell ref="AR3:AT4"/>
    <mergeCell ref="B5:G5"/>
    <mergeCell ref="AE5:AI6"/>
    <mergeCell ref="AJ5:AK6"/>
    <mergeCell ref="AL5:AM6"/>
    <mergeCell ref="AQ5:AR6"/>
    <mergeCell ref="AS5:AT6"/>
    <mergeCell ref="AN5:AO6"/>
    <mergeCell ref="AP5:AP6"/>
    <mergeCell ref="AE3:AI4"/>
    <mergeCell ref="AG56:AI56"/>
    <mergeCell ref="AK56:AQ56"/>
    <mergeCell ref="L57:P58"/>
    <mergeCell ref="Q57:S58"/>
    <mergeCell ref="T57:V58"/>
    <mergeCell ref="W57:Y58"/>
    <mergeCell ref="AA57:AF58"/>
    <mergeCell ref="AG57:AI58"/>
    <mergeCell ref="AK57:AQ58"/>
    <mergeCell ref="AQ52:AT52"/>
    <mergeCell ref="AQ53:AT54"/>
    <mergeCell ref="L55:Y55"/>
    <mergeCell ref="AA55:AI55"/>
    <mergeCell ref="AK55:AT55"/>
    <mergeCell ref="L56:P56"/>
    <mergeCell ref="Q56:S56"/>
    <mergeCell ref="T56:V56"/>
    <mergeCell ref="W56:Y56"/>
    <mergeCell ref="AA56:AF56"/>
    <mergeCell ref="I46:O46"/>
    <mergeCell ref="P46:U46"/>
    <mergeCell ref="V46:AJ49"/>
    <mergeCell ref="AK46:AO46"/>
    <mergeCell ref="N53:N54"/>
    <mergeCell ref="AQ47:AQ49"/>
    <mergeCell ref="AK47:AK49"/>
    <mergeCell ref="B51:AT51"/>
    <mergeCell ref="B52:C52"/>
    <mergeCell ref="D52:J52"/>
    <mergeCell ref="C47:H49"/>
    <mergeCell ref="I47:O49"/>
    <mergeCell ref="P47:U49"/>
    <mergeCell ref="AR44:AR45"/>
    <mergeCell ref="AO44:AO45"/>
    <mergeCell ref="AP44:AP45"/>
    <mergeCell ref="AM44:AM45"/>
    <mergeCell ref="AN44:AN45"/>
    <mergeCell ref="AR47:AR49"/>
    <mergeCell ref="C46:H46"/>
    <mergeCell ref="AC45:AF45"/>
    <mergeCell ref="AQ44:AQ45"/>
    <mergeCell ref="AL47:AL49"/>
    <mergeCell ref="AM47:AM49"/>
    <mergeCell ref="AN47:AN49"/>
    <mergeCell ref="AO47:AO49"/>
    <mergeCell ref="AQ46:AT46"/>
    <mergeCell ref="AS44:AS45"/>
    <mergeCell ref="AS47:AS49"/>
    <mergeCell ref="AT47:AT49"/>
    <mergeCell ref="G44:G45"/>
    <mergeCell ref="H44:H45"/>
    <mergeCell ref="I44:O45"/>
    <mergeCell ref="V44:AB44"/>
    <mergeCell ref="AC44:AF44"/>
    <mergeCell ref="AT44:AT45"/>
    <mergeCell ref="P45:Q45"/>
    <mergeCell ref="R45:S45"/>
    <mergeCell ref="T45:U45"/>
    <mergeCell ref="V45:AB45"/>
    <mergeCell ref="AR42:AR43"/>
    <mergeCell ref="AG44:AI45"/>
    <mergeCell ref="AJ44:AJ45"/>
    <mergeCell ref="AK44:AK45"/>
    <mergeCell ref="AL44:AL45"/>
    <mergeCell ref="B44:B45"/>
    <mergeCell ref="C44:C45"/>
    <mergeCell ref="D44:D45"/>
    <mergeCell ref="E44:E45"/>
    <mergeCell ref="F44:F45"/>
    <mergeCell ref="AC42:AF42"/>
    <mergeCell ref="AS42:AS43"/>
    <mergeCell ref="AT42:AT43"/>
    <mergeCell ref="AK42:AK43"/>
    <mergeCell ref="AL42:AL43"/>
    <mergeCell ref="AM42:AM43"/>
    <mergeCell ref="AP42:AP43"/>
    <mergeCell ref="AN42:AN43"/>
    <mergeCell ref="AO42:AO43"/>
    <mergeCell ref="AQ42:AQ43"/>
    <mergeCell ref="B42:B43"/>
    <mergeCell ref="C42:C43"/>
    <mergeCell ref="D42:D43"/>
    <mergeCell ref="E42:E43"/>
    <mergeCell ref="F42:F43"/>
    <mergeCell ref="P43:Q43"/>
    <mergeCell ref="G42:G43"/>
    <mergeCell ref="H42:H43"/>
    <mergeCell ref="I42:O43"/>
    <mergeCell ref="AQ40:AQ41"/>
    <mergeCell ref="AR40:AR41"/>
    <mergeCell ref="AN40:AN41"/>
    <mergeCell ref="AO40:AO41"/>
    <mergeCell ref="AP40:AP41"/>
    <mergeCell ref="AJ40:AJ41"/>
    <mergeCell ref="AK40:AK41"/>
    <mergeCell ref="AL40:AL41"/>
    <mergeCell ref="AM40:AM41"/>
    <mergeCell ref="H40:H41"/>
    <mergeCell ref="AG42:AI43"/>
    <mergeCell ref="AJ42:AJ43"/>
    <mergeCell ref="AC43:AF43"/>
    <mergeCell ref="AC40:AF40"/>
    <mergeCell ref="AG40:AI41"/>
    <mergeCell ref="R43:S43"/>
    <mergeCell ref="T43:U43"/>
    <mergeCell ref="V43:AB43"/>
    <mergeCell ref="V42:AB42"/>
    <mergeCell ref="AJ38:AJ39"/>
    <mergeCell ref="I40:O41"/>
    <mergeCell ref="V40:AB40"/>
    <mergeCell ref="AS40:AS41"/>
    <mergeCell ref="AT40:AT41"/>
    <mergeCell ref="P41:Q41"/>
    <mergeCell ref="R41:S41"/>
    <mergeCell ref="T41:U41"/>
    <mergeCell ref="V41:AB41"/>
    <mergeCell ref="AC41:AF41"/>
    <mergeCell ref="B40:B41"/>
    <mergeCell ref="C40:C41"/>
    <mergeCell ref="D40:D41"/>
    <mergeCell ref="E40:E41"/>
    <mergeCell ref="F40:F41"/>
    <mergeCell ref="G40:G41"/>
    <mergeCell ref="AS38:AS39"/>
    <mergeCell ref="AT38:AT39"/>
    <mergeCell ref="AK38:AK39"/>
    <mergeCell ref="AL38:AL39"/>
    <mergeCell ref="AM38:AM39"/>
    <mergeCell ref="AP38:AP39"/>
    <mergeCell ref="AN38:AN39"/>
    <mergeCell ref="AO38:AO39"/>
    <mergeCell ref="H38:H39"/>
    <mergeCell ref="AQ38:AQ39"/>
    <mergeCell ref="AR38:AR39"/>
    <mergeCell ref="P39:Q39"/>
    <mergeCell ref="R39:S39"/>
    <mergeCell ref="T39:U39"/>
    <mergeCell ref="V39:AB39"/>
    <mergeCell ref="V38:AB38"/>
    <mergeCell ref="AC38:AF38"/>
    <mergeCell ref="AG38:AI39"/>
    <mergeCell ref="B38:B39"/>
    <mergeCell ref="C38:C39"/>
    <mergeCell ref="D38:D39"/>
    <mergeCell ref="E38:E39"/>
    <mergeCell ref="F38:F39"/>
    <mergeCell ref="G38:G39"/>
    <mergeCell ref="I38:O39"/>
    <mergeCell ref="AQ36:AQ37"/>
    <mergeCell ref="AR36:AR37"/>
    <mergeCell ref="AN36:AN37"/>
    <mergeCell ref="AO36:AO37"/>
    <mergeCell ref="AP36:AP37"/>
    <mergeCell ref="AJ36:AJ37"/>
    <mergeCell ref="AC39:AF39"/>
    <mergeCell ref="AC36:AF36"/>
    <mergeCell ref="AG36:AI37"/>
    <mergeCell ref="AS36:AS37"/>
    <mergeCell ref="AT36:AT37"/>
    <mergeCell ref="P37:Q37"/>
    <mergeCell ref="R37:S37"/>
    <mergeCell ref="T37:U37"/>
    <mergeCell ref="V37:AB37"/>
    <mergeCell ref="AC37:AF37"/>
    <mergeCell ref="AK36:AK37"/>
    <mergeCell ref="AL36:AL37"/>
    <mergeCell ref="AM36:AM37"/>
    <mergeCell ref="B36:B37"/>
    <mergeCell ref="C36:C37"/>
    <mergeCell ref="D36:D37"/>
    <mergeCell ref="E36:E37"/>
    <mergeCell ref="F36:F37"/>
    <mergeCell ref="G36:G37"/>
    <mergeCell ref="H36:H37"/>
    <mergeCell ref="I36:O37"/>
    <mergeCell ref="V36:AB36"/>
    <mergeCell ref="AS34:AS35"/>
    <mergeCell ref="AT34:AT35"/>
    <mergeCell ref="AK34:AK35"/>
    <mergeCell ref="AL34:AL35"/>
    <mergeCell ref="AM34:AM35"/>
    <mergeCell ref="AP34:AP35"/>
    <mergeCell ref="AN34:AN35"/>
    <mergeCell ref="AO34:AO35"/>
    <mergeCell ref="AQ34:AQ35"/>
    <mergeCell ref="AR34:AR35"/>
    <mergeCell ref="P35:Q35"/>
    <mergeCell ref="R35:S35"/>
    <mergeCell ref="T35:U35"/>
    <mergeCell ref="V35:AB35"/>
    <mergeCell ref="V34:AB34"/>
    <mergeCell ref="AC34:AF34"/>
    <mergeCell ref="AG34:AI35"/>
    <mergeCell ref="AJ34:AJ35"/>
    <mergeCell ref="AC35:AF35"/>
    <mergeCell ref="AC32:AF32"/>
    <mergeCell ref="AG32:AI33"/>
    <mergeCell ref="B34:B35"/>
    <mergeCell ref="C34:C35"/>
    <mergeCell ref="D34:D35"/>
    <mergeCell ref="E34:E35"/>
    <mergeCell ref="F34:F35"/>
    <mergeCell ref="G34:G35"/>
    <mergeCell ref="H34:H35"/>
    <mergeCell ref="I34:O35"/>
    <mergeCell ref="AQ32:AQ33"/>
    <mergeCell ref="AR32:AR33"/>
    <mergeCell ref="AN32:AN33"/>
    <mergeCell ref="AO32:AO33"/>
    <mergeCell ref="AP32:AP33"/>
    <mergeCell ref="AJ32:AJ33"/>
    <mergeCell ref="H32:H33"/>
    <mergeCell ref="I32:O33"/>
    <mergeCell ref="AS32:AS33"/>
    <mergeCell ref="AT32:AT33"/>
    <mergeCell ref="P33:Q33"/>
    <mergeCell ref="R33:S33"/>
    <mergeCell ref="T33:U33"/>
    <mergeCell ref="V33:AB33"/>
    <mergeCell ref="AC33:AF33"/>
    <mergeCell ref="AK32:AK33"/>
    <mergeCell ref="AL32:AL33"/>
    <mergeCell ref="AM32:AM33"/>
    <mergeCell ref="B32:B33"/>
    <mergeCell ref="C32:C33"/>
    <mergeCell ref="D32:D33"/>
    <mergeCell ref="E32:E33"/>
    <mergeCell ref="F32:F33"/>
    <mergeCell ref="G32:G33"/>
    <mergeCell ref="V32:AB32"/>
    <mergeCell ref="AS30:AS31"/>
    <mergeCell ref="AT30:AT31"/>
    <mergeCell ref="AK30:AK31"/>
    <mergeCell ref="AL30:AL31"/>
    <mergeCell ref="AM30:AM31"/>
    <mergeCell ref="AP30:AP31"/>
    <mergeCell ref="AN30:AN31"/>
    <mergeCell ref="AO30:AO31"/>
    <mergeCell ref="AQ30:AQ31"/>
    <mergeCell ref="AR30:AR31"/>
    <mergeCell ref="P31:Q31"/>
    <mergeCell ref="R31:S31"/>
    <mergeCell ref="T31:U31"/>
    <mergeCell ref="V31:AB31"/>
    <mergeCell ref="V30:AB30"/>
    <mergeCell ref="AC30:AF30"/>
    <mergeCell ref="AG30:AI31"/>
    <mergeCell ref="AJ30:AJ31"/>
    <mergeCell ref="AC31:AF31"/>
    <mergeCell ref="AC28:AF28"/>
    <mergeCell ref="AG28:AI29"/>
    <mergeCell ref="B30:B31"/>
    <mergeCell ref="C30:C31"/>
    <mergeCell ref="D30:D31"/>
    <mergeCell ref="E30:E31"/>
    <mergeCell ref="F30:F31"/>
    <mergeCell ref="G30:G31"/>
    <mergeCell ref="H30:H31"/>
    <mergeCell ref="I30:O31"/>
    <mergeCell ref="AQ28:AQ29"/>
    <mergeCell ref="AR28:AR29"/>
    <mergeCell ref="AN28:AN29"/>
    <mergeCell ref="AO28:AO29"/>
    <mergeCell ref="AP28:AP29"/>
    <mergeCell ref="AS28:AS29"/>
    <mergeCell ref="AT28:AT29"/>
    <mergeCell ref="P29:Q29"/>
    <mergeCell ref="R29:S29"/>
    <mergeCell ref="T29:U29"/>
    <mergeCell ref="V29:AB29"/>
    <mergeCell ref="AC29:AF29"/>
    <mergeCell ref="AK28:AK29"/>
    <mergeCell ref="AL28:AL29"/>
    <mergeCell ref="AM28:AM29"/>
    <mergeCell ref="AJ28:AJ29"/>
    <mergeCell ref="B28:B29"/>
    <mergeCell ref="C28:C29"/>
    <mergeCell ref="D28:D29"/>
    <mergeCell ref="E28:E29"/>
    <mergeCell ref="F28:F29"/>
    <mergeCell ref="G28:G29"/>
    <mergeCell ref="H28:H29"/>
    <mergeCell ref="I28:O29"/>
    <mergeCell ref="V28:AB28"/>
    <mergeCell ref="AS26:AS27"/>
    <mergeCell ref="AT26:AT27"/>
    <mergeCell ref="AK26:AK27"/>
    <mergeCell ref="AL26:AL27"/>
    <mergeCell ref="AM26:AM27"/>
    <mergeCell ref="AP26:AP27"/>
    <mergeCell ref="AN26:AN27"/>
    <mergeCell ref="AO26:AO27"/>
    <mergeCell ref="AQ26:AQ27"/>
    <mergeCell ref="AR26:AR27"/>
    <mergeCell ref="P27:Q27"/>
    <mergeCell ref="R27:S27"/>
    <mergeCell ref="T27:U27"/>
    <mergeCell ref="V27:AB27"/>
    <mergeCell ref="V26:AB26"/>
    <mergeCell ref="AC26:AF26"/>
    <mergeCell ref="AG26:AI27"/>
    <mergeCell ref="AJ26:AJ27"/>
    <mergeCell ref="AC27:AF27"/>
    <mergeCell ref="AC24:AF24"/>
    <mergeCell ref="AG24:AI25"/>
    <mergeCell ref="B26:B27"/>
    <mergeCell ref="C26:C27"/>
    <mergeCell ref="D26:D27"/>
    <mergeCell ref="E26:E27"/>
    <mergeCell ref="F26:F27"/>
    <mergeCell ref="G26:G27"/>
    <mergeCell ref="H26:H27"/>
    <mergeCell ref="I26:O27"/>
    <mergeCell ref="AQ24:AQ25"/>
    <mergeCell ref="AR24:AR25"/>
    <mergeCell ref="AN24:AN25"/>
    <mergeCell ref="AO24:AO25"/>
    <mergeCell ref="AP24:AP25"/>
    <mergeCell ref="AJ24:AJ25"/>
    <mergeCell ref="H24:H25"/>
    <mergeCell ref="I24:O25"/>
    <mergeCell ref="AS24:AS25"/>
    <mergeCell ref="AT24:AT25"/>
    <mergeCell ref="P25:Q25"/>
    <mergeCell ref="R25:S25"/>
    <mergeCell ref="T25:U25"/>
    <mergeCell ref="V25:AB25"/>
    <mergeCell ref="AC25:AF25"/>
    <mergeCell ref="AK24:AK25"/>
    <mergeCell ref="AL24:AL25"/>
    <mergeCell ref="AM24:AM25"/>
    <mergeCell ref="B24:B25"/>
    <mergeCell ref="C24:C25"/>
    <mergeCell ref="D24:D25"/>
    <mergeCell ref="E24:E25"/>
    <mergeCell ref="F24:F25"/>
    <mergeCell ref="G24:G25"/>
    <mergeCell ref="V24:AB24"/>
    <mergeCell ref="AS22:AS23"/>
    <mergeCell ref="AT22:AT23"/>
    <mergeCell ref="AK22:AK23"/>
    <mergeCell ref="AL22:AL23"/>
    <mergeCell ref="AM22:AM23"/>
    <mergeCell ref="AP22:AP23"/>
    <mergeCell ref="AN22:AN23"/>
    <mergeCell ref="AO22:AO23"/>
    <mergeCell ref="AQ22:AQ23"/>
    <mergeCell ref="AR22:AR23"/>
    <mergeCell ref="P23:Q23"/>
    <mergeCell ref="R23:S23"/>
    <mergeCell ref="T23:U23"/>
    <mergeCell ref="V23:AB23"/>
    <mergeCell ref="V22:AB22"/>
    <mergeCell ref="AC22:AF22"/>
    <mergeCell ref="AG22:AI23"/>
    <mergeCell ref="AJ22:AJ23"/>
    <mergeCell ref="AC23:AF23"/>
    <mergeCell ref="AC20:AF20"/>
    <mergeCell ref="AG20:AI21"/>
    <mergeCell ref="B22:B23"/>
    <mergeCell ref="C22:C23"/>
    <mergeCell ref="D22:D23"/>
    <mergeCell ref="E22:E23"/>
    <mergeCell ref="F22:F23"/>
    <mergeCell ref="G22:G23"/>
    <mergeCell ref="H22:H23"/>
    <mergeCell ref="I22:O23"/>
    <mergeCell ref="AQ20:AQ21"/>
    <mergeCell ref="AR20:AR21"/>
    <mergeCell ref="AN20:AN21"/>
    <mergeCell ref="AO20:AO21"/>
    <mergeCell ref="AP20:AP21"/>
    <mergeCell ref="AS20:AS21"/>
    <mergeCell ref="AT20:AT21"/>
    <mergeCell ref="P21:Q21"/>
    <mergeCell ref="R21:S21"/>
    <mergeCell ref="T21:U21"/>
    <mergeCell ref="V21:AB21"/>
    <mergeCell ref="AC21:AF21"/>
    <mergeCell ref="AK20:AK21"/>
    <mergeCell ref="AL20:AL21"/>
    <mergeCell ref="AM20:AM21"/>
    <mergeCell ref="AJ20:AJ21"/>
    <mergeCell ref="B20:B21"/>
    <mergeCell ref="C20:C21"/>
    <mergeCell ref="D20:D21"/>
    <mergeCell ref="E20:E21"/>
    <mergeCell ref="F20:F21"/>
    <mergeCell ref="G20:G21"/>
    <mergeCell ref="H20:H21"/>
    <mergeCell ref="I20:O21"/>
    <mergeCell ref="V20:AB20"/>
    <mergeCell ref="AR18:AR19"/>
    <mergeCell ref="AS18:AS19"/>
    <mergeCell ref="AT18:AT19"/>
    <mergeCell ref="AK18:AK19"/>
    <mergeCell ref="AL18:AL19"/>
    <mergeCell ref="AM18:AM19"/>
    <mergeCell ref="AN18:AN19"/>
    <mergeCell ref="AO18:AO19"/>
    <mergeCell ref="AP18:AP19"/>
    <mergeCell ref="AC18:AF18"/>
    <mergeCell ref="AG18:AI19"/>
    <mergeCell ref="V18:AB18"/>
    <mergeCell ref="AQ18:AQ19"/>
    <mergeCell ref="G18:G19"/>
    <mergeCell ref="P19:Q19"/>
    <mergeCell ref="R19:S19"/>
    <mergeCell ref="T19:U19"/>
    <mergeCell ref="V19:AB19"/>
    <mergeCell ref="AJ18:AJ19"/>
    <mergeCell ref="AC19:AF19"/>
    <mergeCell ref="AS16:AS17"/>
    <mergeCell ref="AR16:AR17"/>
    <mergeCell ref="P17:Q17"/>
    <mergeCell ref="R17:S17"/>
    <mergeCell ref="T17:U17"/>
    <mergeCell ref="B18:B19"/>
    <mergeCell ref="C18:C19"/>
    <mergeCell ref="D18:D19"/>
    <mergeCell ref="E18:E19"/>
    <mergeCell ref="F18:F19"/>
    <mergeCell ref="AT16:AT17"/>
    <mergeCell ref="AN16:AN17"/>
    <mergeCell ref="AO16:AO17"/>
    <mergeCell ref="AP16:AP17"/>
    <mergeCell ref="AG16:AI17"/>
    <mergeCell ref="H18:H19"/>
    <mergeCell ref="I18:O19"/>
    <mergeCell ref="AC17:AF17"/>
    <mergeCell ref="AM16:AM17"/>
    <mergeCell ref="AQ16:AQ17"/>
    <mergeCell ref="V16:AB16"/>
    <mergeCell ref="AC16:AF16"/>
    <mergeCell ref="V17:AB17"/>
    <mergeCell ref="AJ16:AJ17"/>
    <mergeCell ref="AK16:AK17"/>
    <mergeCell ref="AL16:AL17"/>
    <mergeCell ref="B16:B17"/>
    <mergeCell ref="C16:C17"/>
    <mergeCell ref="D16:D17"/>
    <mergeCell ref="E16:E17"/>
    <mergeCell ref="C14:H15"/>
    <mergeCell ref="I14:O15"/>
    <mergeCell ref="F16:F17"/>
    <mergeCell ref="G16:G17"/>
    <mergeCell ref="H16:H17"/>
    <mergeCell ref="I16:O17"/>
    <mergeCell ref="AX15:BC15"/>
    <mergeCell ref="AR14:AT15"/>
    <mergeCell ref="V15:AB15"/>
    <mergeCell ref="AC14:AF15"/>
    <mergeCell ref="AG14:AI15"/>
    <mergeCell ref="AP14:AP15"/>
    <mergeCell ref="AQ14:AQ15"/>
    <mergeCell ref="AJ14:AJ15"/>
    <mergeCell ref="AK14:AO15"/>
    <mergeCell ref="V14:AB14"/>
    <mergeCell ref="B11:E11"/>
    <mergeCell ref="F11:AD11"/>
    <mergeCell ref="B8:E8"/>
    <mergeCell ref="C12:K13"/>
    <mergeCell ref="L12:L13"/>
    <mergeCell ref="M12:N13"/>
    <mergeCell ref="O12:U13"/>
    <mergeCell ref="V12:AT12"/>
    <mergeCell ref="V13:AT13"/>
    <mergeCell ref="AL7:AM8"/>
    <mergeCell ref="B6:AD7"/>
    <mergeCell ref="B3:I4"/>
    <mergeCell ref="U5:V5"/>
    <mergeCell ref="W5:AD5"/>
    <mergeCell ref="O2:AD4"/>
    <mergeCell ref="K52:L52"/>
    <mergeCell ref="M52:U52"/>
    <mergeCell ref="V52:AA52"/>
    <mergeCell ref="AB52:AF52"/>
    <mergeCell ref="P14:U15"/>
    <mergeCell ref="AG52:AL52"/>
    <mergeCell ref="AM52:AP52"/>
    <mergeCell ref="B53:B54"/>
    <mergeCell ref="C53:C54"/>
    <mergeCell ref="D53:D54"/>
    <mergeCell ref="E53:E54"/>
    <mergeCell ref="F53:F54"/>
    <mergeCell ref="G53:G54"/>
    <mergeCell ref="H53:H54"/>
    <mergeCell ref="I53:I54"/>
    <mergeCell ref="J53:J54"/>
    <mergeCell ref="K53:K54"/>
    <mergeCell ref="L53:L54"/>
    <mergeCell ref="M53:M54"/>
    <mergeCell ref="O53:O54"/>
    <mergeCell ref="P53:P54"/>
    <mergeCell ref="Q53:Q54"/>
    <mergeCell ref="R53:R54"/>
    <mergeCell ref="S53:S54"/>
    <mergeCell ref="T53:T54"/>
    <mergeCell ref="AF53:AF54"/>
    <mergeCell ref="U53:U54"/>
    <mergeCell ref="V53:V54"/>
    <mergeCell ref="W53:W54"/>
    <mergeCell ref="X53:X54"/>
    <mergeCell ref="Y53:Y54"/>
    <mergeCell ref="Z53:Z54"/>
    <mergeCell ref="E56:J56"/>
    <mergeCell ref="AG53:AG54"/>
    <mergeCell ref="AH53:AH54"/>
    <mergeCell ref="AI53:AI54"/>
    <mergeCell ref="AJ53:AJ54"/>
    <mergeCell ref="AA53:AA54"/>
    <mergeCell ref="AB53:AB54"/>
    <mergeCell ref="AC53:AC54"/>
    <mergeCell ref="AD53:AD54"/>
    <mergeCell ref="AE53:AE54"/>
    <mergeCell ref="AK53:AK54"/>
    <mergeCell ref="AM53:AM54"/>
    <mergeCell ref="AN53:AN54"/>
    <mergeCell ref="AO53:AO54"/>
    <mergeCell ref="AP53:AP54"/>
    <mergeCell ref="AL53:AL54"/>
    <mergeCell ref="AR57:AT58"/>
    <mergeCell ref="AR56:AT56"/>
    <mergeCell ref="B57:D58"/>
    <mergeCell ref="E57:E58"/>
    <mergeCell ref="F57:F58"/>
    <mergeCell ref="G57:G58"/>
    <mergeCell ref="H57:H58"/>
    <mergeCell ref="I57:I58"/>
    <mergeCell ref="J57:J58"/>
    <mergeCell ref="B56:D56"/>
  </mergeCells>
  <dataValidations count="4">
    <dataValidation type="list" allowBlank="1" showInputMessage="1" showErrorMessage="1" sqref="T45:U45 T17:U17 T19:U19 T21:U21 T23:U23 T25:U25 T27:U27 T29:U29 T31:U31 T33:U33 T35:U35 T37:U37 T39:U39 T41:U41 T43:U43">
      <formula1>$BJ$16:$BJ$46</formula1>
    </dataValidation>
    <dataValidation type="list" allowBlank="1" showInputMessage="1" showErrorMessage="1" sqref="P45:Q45">
      <formula1>$BH$2:$BH$51</formula1>
    </dataValidation>
    <dataValidation type="list" allowBlank="1" showInputMessage="1" showErrorMessage="1" sqref="R45:S45 R17:S17 R19:S19 R21:S21 R23:S23 R25:S25 R27:S27 R29:S29 R31:S31 R33:S33 R35:S35 R37:S37 R39:S39 R41:S41 R43:S43">
      <formula1>$BI$16:$BI$27</formula1>
    </dataValidation>
    <dataValidation type="list" allowBlank="1" showInputMessage="1" showErrorMessage="1" sqref="P17:Q17 P19:Q19 P21:Q21 P23:Q23 P25:Q25 P27:Q27 P29:Q29 P31:Q31 P33:Q33 P35:Q35 P37:Q37 P39:Q39 P41:Q41 P43:Q43">
      <formula1>$BH$2:$BH$51</formula1>
    </dataValidation>
  </dataValidations>
  <printOptions/>
  <pageMargins left="0" right="0" top="0" bottom="0" header="0" footer="0"/>
  <pageSetup horizontalDpi="600" verticalDpi="600" orientation="portrait" paperSize="9" r:id="rId2"/>
  <headerFooter>
    <oddFooter>&amp;L&amp;8 07-9080  [10年]   (H29.1版)&amp;C&amp;7当他　１．当所自店払　２．当所僚店払　３．当所他行払　　銘柄　１…１部上場　２…２部上場　　種別　３…約手
　　　　６．他所他行払集中取立　８．他所他行払個別取立　　　   ３…準上場　　６…並手形　　　　　　　５…為手</oddFooter>
  </headerFooter>
  <drawing r:id="rId1"/>
</worksheet>
</file>

<file path=xl/worksheets/sheet8.xml><?xml version="1.0" encoding="utf-8"?>
<worksheet xmlns="http://schemas.openxmlformats.org/spreadsheetml/2006/main" xmlns:r="http://schemas.openxmlformats.org/officeDocument/2006/relationships">
  <dimension ref="B2:BT86"/>
  <sheetViews>
    <sheetView showGridLines="0" showRowColHeaders="0" showZeros="0" zoomScalePageLayoutView="0" workbookViewId="0" topLeftCell="A1">
      <selection activeCell="B2" sqref="B2"/>
    </sheetView>
  </sheetViews>
  <sheetFormatPr defaultColWidth="0" defaultRowHeight="15" zeroHeight="1"/>
  <cols>
    <col min="1" max="1" width="0.71875" style="0" customWidth="1"/>
    <col min="2" max="2" width="2.28125" style="0" customWidth="1"/>
    <col min="3" max="8" width="2.00390625" style="0" customWidth="1"/>
    <col min="9" max="15" width="2.421875" style="0" customWidth="1"/>
    <col min="16" max="21" width="2.00390625" style="0" customWidth="1"/>
    <col min="22" max="35" width="2.421875" style="0" customWidth="1"/>
    <col min="36" max="36" width="2.57421875" style="0" customWidth="1"/>
    <col min="37" max="41" width="2.00390625" style="0" customWidth="1"/>
    <col min="42" max="43" width="2.421875" style="0" customWidth="1"/>
    <col min="44" max="44" width="2.28125" style="0" customWidth="1"/>
    <col min="45" max="46" width="2.00390625" style="0" customWidth="1"/>
    <col min="47" max="47" width="0.71875" style="0" customWidth="1"/>
    <col min="48" max="49" width="2.421875" style="0" hidden="1" customWidth="1"/>
    <col min="50" max="50" width="4.28125" style="0" hidden="1" customWidth="1"/>
    <col min="51" max="51" width="3.57421875" style="0" hidden="1" customWidth="1"/>
    <col min="52" max="52" width="4.28125" style="0" hidden="1" customWidth="1"/>
    <col min="53" max="53" width="7.57421875" style="0" hidden="1" customWidth="1"/>
    <col min="54" max="54" width="7.140625" style="0" hidden="1" customWidth="1"/>
    <col min="55" max="55" width="9.28125" style="0" hidden="1" customWidth="1"/>
    <col min="56" max="56" width="9.57421875" style="0" hidden="1" customWidth="1"/>
    <col min="57" max="57" width="5.7109375" style="0" hidden="1" customWidth="1"/>
    <col min="58" max="58" width="9.140625" style="0" hidden="1" customWidth="1"/>
    <col min="59" max="59" width="8.57421875" style="0" hidden="1" customWidth="1"/>
    <col min="60" max="60" width="3.8515625" style="10" hidden="1" customWidth="1"/>
    <col min="61" max="61" width="3.7109375" style="70" hidden="1" customWidth="1"/>
    <col min="62" max="62" width="3.28125" style="70" hidden="1" customWidth="1"/>
    <col min="63" max="63" width="2.421875" style="0" hidden="1" customWidth="1"/>
    <col min="64" max="69" width="1.57421875" style="0" hidden="1" customWidth="1"/>
    <col min="70" max="16384" width="9.00390625" style="0" hidden="1" customWidth="1"/>
  </cols>
  <sheetData>
    <row r="1" ht="5.25" customHeight="1"/>
    <row r="2" spans="2:63" ht="9.75" customHeight="1">
      <c r="B2" s="56"/>
      <c r="C2" s="56"/>
      <c r="D2" s="56"/>
      <c r="E2" s="56"/>
      <c r="F2" s="56"/>
      <c r="G2" s="56"/>
      <c r="H2" s="56"/>
      <c r="I2" s="56"/>
      <c r="J2" s="56"/>
      <c r="K2" s="56"/>
      <c r="L2" s="56"/>
      <c r="M2" s="56"/>
      <c r="N2" s="56"/>
      <c r="O2" s="422" t="s">
        <v>36</v>
      </c>
      <c r="P2" s="422"/>
      <c r="Q2" s="422"/>
      <c r="R2" s="422"/>
      <c r="S2" s="422"/>
      <c r="T2" s="422"/>
      <c r="U2" s="422"/>
      <c r="V2" s="422"/>
      <c r="W2" s="422"/>
      <c r="X2" s="422"/>
      <c r="Y2" s="422"/>
      <c r="Z2" s="422"/>
      <c r="AA2" s="422"/>
      <c r="AB2" s="422"/>
      <c r="AC2" s="422"/>
      <c r="AD2" s="422"/>
      <c r="AE2" s="56"/>
      <c r="AF2" s="56"/>
      <c r="AG2" s="56"/>
      <c r="AH2" s="56"/>
      <c r="AI2" s="56"/>
      <c r="AJ2" s="56"/>
      <c r="AK2" s="56"/>
      <c r="AL2" s="56"/>
      <c r="AM2" s="56"/>
      <c r="AN2" s="56"/>
      <c r="AO2" s="56"/>
      <c r="AP2" s="56"/>
      <c r="AQ2" s="56"/>
      <c r="AR2" s="56"/>
      <c r="AS2" s="56"/>
      <c r="AT2" s="56"/>
      <c r="AU2" s="8"/>
      <c r="AV2" s="8"/>
      <c r="AW2" s="8"/>
      <c r="AX2" s="8"/>
      <c r="AY2" s="8"/>
      <c r="AZ2" s="8"/>
      <c r="BA2" s="8"/>
      <c r="BB2" s="8"/>
      <c r="BC2" s="8"/>
      <c r="BD2" s="8"/>
      <c r="BE2" s="8"/>
      <c r="BF2" s="8"/>
      <c r="BG2" s="8"/>
      <c r="BH2" s="10">
        <v>1</v>
      </c>
      <c r="BI2" s="71"/>
      <c r="BJ2" s="71"/>
      <c r="BK2" s="8"/>
    </row>
    <row r="3" spans="2:63" ht="12" customHeight="1">
      <c r="B3" s="439" t="s">
        <v>0</v>
      </c>
      <c r="C3" s="439"/>
      <c r="D3" s="439"/>
      <c r="E3" s="439"/>
      <c r="F3" s="439"/>
      <c r="G3" s="439"/>
      <c r="H3" s="439"/>
      <c r="I3" s="439"/>
      <c r="J3" s="56"/>
      <c r="K3" s="56"/>
      <c r="L3" s="56"/>
      <c r="M3" s="56"/>
      <c r="N3" s="56"/>
      <c r="O3" s="422"/>
      <c r="P3" s="422"/>
      <c r="Q3" s="422"/>
      <c r="R3" s="422"/>
      <c r="S3" s="422"/>
      <c r="T3" s="422"/>
      <c r="U3" s="422"/>
      <c r="V3" s="422"/>
      <c r="W3" s="422"/>
      <c r="X3" s="422"/>
      <c r="Y3" s="422"/>
      <c r="Z3" s="422"/>
      <c r="AA3" s="422"/>
      <c r="AB3" s="422"/>
      <c r="AC3" s="422"/>
      <c r="AD3" s="422"/>
      <c r="AE3" s="424" t="s">
        <v>66</v>
      </c>
      <c r="AF3" s="424"/>
      <c r="AG3" s="424"/>
      <c r="AH3" s="424"/>
      <c r="AI3" s="424"/>
      <c r="AJ3" s="57"/>
      <c r="AK3" s="57"/>
      <c r="AL3" s="57"/>
      <c r="AM3" s="57"/>
      <c r="AN3" s="57"/>
      <c r="AO3" s="57"/>
      <c r="AP3" s="57"/>
      <c r="AQ3" s="58"/>
      <c r="AR3" s="413" t="s">
        <v>67</v>
      </c>
      <c r="AS3" s="413"/>
      <c r="AT3" s="413"/>
      <c r="AU3" s="8"/>
      <c r="AV3" s="8"/>
      <c r="AW3" s="8"/>
      <c r="AX3" s="4"/>
      <c r="AY3" s="4"/>
      <c r="AZ3" s="4"/>
      <c r="BA3" s="4"/>
      <c r="BB3" s="4"/>
      <c r="BC3" s="4"/>
      <c r="BD3" s="4"/>
      <c r="BE3" s="4"/>
      <c r="BF3" s="4"/>
      <c r="BG3" s="4"/>
      <c r="BH3" s="10">
        <v>2</v>
      </c>
      <c r="BI3" s="72"/>
      <c r="BJ3" s="72"/>
      <c r="BK3" s="4"/>
    </row>
    <row r="4" spans="2:63" ht="12" customHeight="1" thickBot="1">
      <c r="B4" s="440"/>
      <c r="C4" s="440"/>
      <c r="D4" s="440"/>
      <c r="E4" s="440"/>
      <c r="F4" s="440"/>
      <c r="G4" s="440"/>
      <c r="H4" s="440"/>
      <c r="I4" s="440"/>
      <c r="J4" s="56"/>
      <c r="K4" s="56"/>
      <c r="L4" s="56"/>
      <c r="M4" s="56"/>
      <c r="N4" s="56"/>
      <c r="O4" s="423"/>
      <c r="P4" s="423"/>
      <c r="Q4" s="423"/>
      <c r="R4" s="423"/>
      <c r="S4" s="423"/>
      <c r="T4" s="423"/>
      <c r="U4" s="423"/>
      <c r="V4" s="423"/>
      <c r="W4" s="423"/>
      <c r="X4" s="423"/>
      <c r="Y4" s="423"/>
      <c r="Z4" s="423"/>
      <c r="AA4" s="423"/>
      <c r="AB4" s="423"/>
      <c r="AC4" s="423"/>
      <c r="AD4" s="423"/>
      <c r="AE4" s="425"/>
      <c r="AF4" s="425"/>
      <c r="AG4" s="425"/>
      <c r="AH4" s="425"/>
      <c r="AI4" s="425"/>
      <c r="AJ4" s="59"/>
      <c r="AK4" s="57"/>
      <c r="AL4" s="57"/>
      <c r="AM4" s="57"/>
      <c r="AN4" s="57"/>
      <c r="AO4" s="57"/>
      <c r="AP4" s="57"/>
      <c r="AQ4" s="57"/>
      <c r="AR4" s="414"/>
      <c r="AS4" s="414"/>
      <c r="AT4" s="414"/>
      <c r="AU4" s="8"/>
      <c r="AV4" s="8"/>
      <c r="AW4" s="8"/>
      <c r="AX4" s="4"/>
      <c r="AY4" s="4"/>
      <c r="AZ4" s="4"/>
      <c r="BA4" s="4"/>
      <c r="BB4" s="4"/>
      <c r="BC4" s="1"/>
      <c r="BD4" s="4"/>
      <c r="BE4" s="4"/>
      <c r="BF4" s="4"/>
      <c r="BG4" s="4"/>
      <c r="BH4" s="10">
        <v>3</v>
      </c>
      <c r="BI4" s="72"/>
      <c r="BJ4" s="72"/>
      <c r="BK4" s="4"/>
    </row>
    <row r="5" spans="2:63" ht="17.25" customHeight="1" thickTop="1">
      <c r="B5" s="444" t="s">
        <v>74</v>
      </c>
      <c r="C5" s="441"/>
      <c r="D5" s="441"/>
      <c r="E5" s="441"/>
      <c r="F5" s="441"/>
      <c r="G5" s="441"/>
      <c r="H5" s="60"/>
      <c r="I5" s="60"/>
      <c r="J5" s="60"/>
      <c r="K5" s="60"/>
      <c r="L5" s="60"/>
      <c r="M5" s="60"/>
      <c r="N5" s="60"/>
      <c r="O5" s="60"/>
      <c r="P5" s="60"/>
      <c r="Q5" s="60"/>
      <c r="R5" s="60"/>
      <c r="S5" s="60"/>
      <c r="T5" s="60"/>
      <c r="U5" s="441" t="s">
        <v>2</v>
      </c>
      <c r="V5" s="441"/>
      <c r="W5" s="442" t="str">
        <f>'１枚目'!W5:AD5</f>
        <v> (      )     </v>
      </c>
      <c r="X5" s="442"/>
      <c r="Y5" s="442"/>
      <c r="Z5" s="442"/>
      <c r="AA5" s="442"/>
      <c r="AB5" s="442"/>
      <c r="AC5" s="442"/>
      <c r="AD5" s="443"/>
      <c r="AE5" s="368" t="s">
        <v>65</v>
      </c>
      <c r="AF5" s="368"/>
      <c r="AG5" s="368"/>
      <c r="AH5" s="368"/>
      <c r="AI5" s="368"/>
      <c r="AJ5" s="416">
        <f>'１枚目'!AJ5:AK6</f>
        <v>0</v>
      </c>
      <c r="AK5" s="417"/>
      <c r="AL5" s="418" t="s">
        <v>17</v>
      </c>
      <c r="AM5" s="418"/>
      <c r="AN5" s="417">
        <f>'１枚目'!AN5:AO6</f>
        <v>0</v>
      </c>
      <c r="AO5" s="417"/>
      <c r="AP5" s="418" t="s">
        <v>18</v>
      </c>
      <c r="AQ5" s="417">
        <f>'１枚目'!AQ5:AR6</f>
        <v>0</v>
      </c>
      <c r="AR5" s="417"/>
      <c r="AS5" s="418" t="s">
        <v>19</v>
      </c>
      <c r="AT5" s="419"/>
      <c r="AY5" s="1"/>
      <c r="AZ5" s="1"/>
      <c r="BA5" s="1"/>
      <c r="BB5" s="1"/>
      <c r="BC5" s="1"/>
      <c r="BD5" s="1"/>
      <c r="BE5" s="1"/>
      <c r="BF5" s="1"/>
      <c r="BG5" s="1"/>
      <c r="BH5" s="10">
        <v>4</v>
      </c>
      <c r="BI5" s="73"/>
      <c r="BJ5" s="73"/>
      <c r="BK5" s="1"/>
    </row>
    <row r="6" spans="2:63" ht="9" customHeight="1">
      <c r="B6" s="436">
        <f>'１枚目'!B6:Y7</f>
        <v>0</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8"/>
      <c r="AE6" s="415"/>
      <c r="AF6" s="415"/>
      <c r="AG6" s="415"/>
      <c r="AH6" s="415"/>
      <c r="AI6" s="415"/>
      <c r="AJ6" s="404"/>
      <c r="AK6" s="405"/>
      <c r="AL6" s="407"/>
      <c r="AM6" s="407"/>
      <c r="AN6" s="405"/>
      <c r="AO6" s="405"/>
      <c r="AP6" s="407"/>
      <c r="AQ6" s="405"/>
      <c r="AR6" s="405"/>
      <c r="AS6" s="407"/>
      <c r="AT6" s="420"/>
      <c r="AY6" s="1"/>
      <c r="AZ6" s="1"/>
      <c r="BA6" s="1"/>
      <c r="BB6" s="1"/>
      <c r="BC6" s="1"/>
      <c r="BD6" s="1"/>
      <c r="BE6" s="1"/>
      <c r="BF6" s="1"/>
      <c r="BG6" s="1"/>
      <c r="BH6" s="10">
        <v>5</v>
      </c>
      <c r="BI6" s="73"/>
      <c r="BJ6" s="73"/>
      <c r="BK6" s="1"/>
    </row>
    <row r="7" spans="2:60" ht="12" customHeight="1">
      <c r="B7" s="436"/>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8"/>
      <c r="AE7" s="398" t="s">
        <v>3</v>
      </c>
      <c r="AF7" s="398"/>
      <c r="AG7" s="398"/>
      <c r="AH7" s="398"/>
      <c r="AI7" s="399"/>
      <c r="AJ7" s="402">
        <f>'１枚目'!AJ7:AK8</f>
        <v>0</v>
      </c>
      <c r="AK7" s="403"/>
      <c r="AL7" s="406" t="s">
        <v>17</v>
      </c>
      <c r="AM7" s="406"/>
      <c r="AN7" s="403">
        <f>'１枚目'!AN7:AO8</f>
        <v>0</v>
      </c>
      <c r="AO7" s="403"/>
      <c r="AP7" s="406" t="s">
        <v>18</v>
      </c>
      <c r="AQ7" s="403">
        <f>'１枚目'!AQ7:AR8</f>
        <v>0</v>
      </c>
      <c r="AR7" s="403"/>
      <c r="AS7" s="406" t="s">
        <v>19</v>
      </c>
      <c r="AT7" s="421"/>
      <c r="AU7" s="1"/>
      <c r="AV7" s="1"/>
      <c r="BH7" s="10">
        <v>6</v>
      </c>
    </row>
    <row r="8" spans="2:60" ht="12" customHeight="1">
      <c r="B8" s="408" t="s">
        <v>75</v>
      </c>
      <c r="C8" s="409"/>
      <c r="D8" s="409"/>
      <c r="E8" s="409"/>
      <c r="F8" s="61"/>
      <c r="G8" s="61"/>
      <c r="H8" s="61"/>
      <c r="I8" s="61"/>
      <c r="J8" s="61"/>
      <c r="K8" s="61"/>
      <c r="L8" s="61"/>
      <c r="M8" s="61"/>
      <c r="N8" s="61"/>
      <c r="O8" s="61"/>
      <c r="P8" s="61"/>
      <c r="Q8" s="61"/>
      <c r="R8" s="61"/>
      <c r="S8" s="61"/>
      <c r="T8" s="61"/>
      <c r="U8" s="61"/>
      <c r="V8" s="61"/>
      <c r="W8" s="61"/>
      <c r="X8" s="61"/>
      <c r="Y8" s="61"/>
      <c r="Z8" s="62"/>
      <c r="AA8" s="62"/>
      <c r="AB8" s="62"/>
      <c r="AC8" s="62"/>
      <c r="AD8" s="63"/>
      <c r="AE8" s="400"/>
      <c r="AF8" s="400"/>
      <c r="AG8" s="400"/>
      <c r="AH8" s="400"/>
      <c r="AI8" s="401"/>
      <c r="AJ8" s="404"/>
      <c r="AK8" s="405"/>
      <c r="AL8" s="407"/>
      <c r="AM8" s="407"/>
      <c r="AN8" s="405"/>
      <c r="AO8" s="405"/>
      <c r="AP8" s="407"/>
      <c r="AQ8" s="405"/>
      <c r="AR8" s="405"/>
      <c r="AS8" s="407"/>
      <c r="AT8" s="420"/>
      <c r="BH8" s="10">
        <v>7</v>
      </c>
    </row>
    <row r="9" spans="2:72" ht="15" customHeight="1">
      <c r="B9" s="389">
        <f>'１枚目'!B9:Y9</f>
        <v>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1"/>
      <c r="AE9" s="426" t="s">
        <v>68</v>
      </c>
      <c r="AF9" s="427"/>
      <c r="AG9" s="427"/>
      <c r="AH9" s="427"/>
      <c r="AI9" s="427"/>
      <c r="AJ9" s="430" t="s">
        <v>52</v>
      </c>
      <c r="AK9" s="430"/>
      <c r="AL9" s="430"/>
      <c r="AM9" s="430"/>
      <c r="AN9" s="430"/>
      <c r="AO9" s="430"/>
      <c r="AP9" s="430"/>
      <c r="AQ9" s="430"/>
      <c r="AR9" s="430"/>
      <c r="AS9" s="430"/>
      <c r="AT9" s="431"/>
      <c r="AX9" s="1"/>
      <c r="AY9" s="1"/>
      <c r="AZ9" s="1"/>
      <c r="BA9" s="1"/>
      <c r="BB9" s="1"/>
      <c r="BC9" s="1"/>
      <c r="BD9" s="1"/>
      <c r="BE9" s="1"/>
      <c r="BF9" s="1"/>
      <c r="BG9" s="1"/>
      <c r="BH9" s="10">
        <v>8</v>
      </c>
      <c r="BI9" s="73"/>
      <c r="BJ9" s="73"/>
      <c r="BK9" s="1"/>
      <c r="BR9" s="42"/>
      <c r="BS9" s="42"/>
      <c r="BT9" s="42"/>
    </row>
    <row r="10" spans="2:72" ht="14.25" customHeight="1">
      <c r="B10" s="392">
        <f>'１枚目'!B10:Y10</f>
        <v>0</v>
      </c>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4"/>
      <c r="AE10" s="426"/>
      <c r="AF10" s="427"/>
      <c r="AG10" s="427"/>
      <c r="AH10" s="427"/>
      <c r="AI10" s="427"/>
      <c r="AJ10" s="432"/>
      <c r="AK10" s="432"/>
      <c r="AL10" s="432"/>
      <c r="AM10" s="432"/>
      <c r="AN10" s="432"/>
      <c r="AO10" s="432"/>
      <c r="AP10" s="432"/>
      <c r="AQ10" s="432"/>
      <c r="AR10" s="432"/>
      <c r="AS10" s="432"/>
      <c r="AT10" s="433"/>
      <c r="AX10" s="1"/>
      <c r="AY10" s="1"/>
      <c r="AZ10" s="1"/>
      <c r="BA10" s="1"/>
      <c r="BB10" s="1"/>
      <c r="BC10" s="1"/>
      <c r="BD10" s="1"/>
      <c r="BE10" s="1"/>
      <c r="BF10" s="1"/>
      <c r="BG10" s="1"/>
      <c r="BH10" s="10">
        <v>9</v>
      </c>
      <c r="BI10" s="73"/>
      <c r="BJ10" s="73"/>
      <c r="BK10" s="1"/>
      <c r="BR10" s="43"/>
      <c r="BS10" s="43"/>
      <c r="BT10" s="42"/>
    </row>
    <row r="11" spans="2:72" ht="18.75" customHeight="1" thickBot="1">
      <c r="B11" s="410" t="s">
        <v>57</v>
      </c>
      <c r="C11" s="411"/>
      <c r="D11" s="411"/>
      <c r="E11" s="412"/>
      <c r="F11" s="395">
        <f>'１枚目'!F11:Y11</f>
        <v>0</v>
      </c>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7"/>
      <c r="AE11" s="428"/>
      <c r="AF11" s="429"/>
      <c r="AG11" s="429"/>
      <c r="AH11" s="429"/>
      <c r="AI11" s="429"/>
      <c r="AJ11" s="434"/>
      <c r="AK11" s="434"/>
      <c r="AL11" s="434"/>
      <c r="AM11" s="434"/>
      <c r="AN11" s="434"/>
      <c r="AO11" s="434"/>
      <c r="AP11" s="434"/>
      <c r="AQ11" s="434"/>
      <c r="AR11" s="434"/>
      <c r="AS11" s="434"/>
      <c r="AT11" s="435"/>
      <c r="BH11" s="10">
        <v>10</v>
      </c>
      <c r="BR11" s="42"/>
      <c r="BS11" s="42"/>
      <c r="BT11" s="42"/>
    </row>
    <row r="12" spans="2:60" ht="14.25" customHeight="1" thickTop="1">
      <c r="B12" s="1"/>
      <c r="C12" s="284" t="s">
        <v>38</v>
      </c>
      <c r="D12" s="284"/>
      <c r="E12" s="284"/>
      <c r="F12" s="284"/>
      <c r="G12" s="284"/>
      <c r="H12" s="284"/>
      <c r="I12" s="284"/>
      <c r="J12" s="284"/>
      <c r="K12" s="284"/>
      <c r="L12" s="366" t="s">
        <v>40</v>
      </c>
      <c r="M12" s="368">
        <f>'１枚目'!M12:N13</f>
        <v>0</v>
      </c>
      <c r="N12" s="368"/>
      <c r="O12" s="370" t="s">
        <v>48</v>
      </c>
      <c r="P12" s="370"/>
      <c r="Q12" s="370"/>
      <c r="R12" s="370"/>
      <c r="S12" s="370"/>
      <c r="T12" s="370"/>
      <c r="U12" s="370"/>
      <c r="V12" s="282" t="s">
        <v>59</v>
      </c>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4"/>
      <c r="AV12" s="1"/>
      <c r="AW12" s="1"/>
      <c r="AX12" s="1"/>
      <c r="AY12" s="1"/>
      <c r="AZ12" s="1"/>
      <c r="BA12" s="1"/>
      <c r="BB12" s="1"/>
      <c r="BC12" s="1"/>
      <c r="BD12" s="1"/>
      <c r="BE12" s="1"/>
      <c r="BF12" s="1"/>
      <c r="BG12" s="1"/>
      <c r="BH12" s="10">
        <v>11</v>
      </c>
    </row>
    <row r="13" spans="2:60" ht="15" customHeight="1" thickBot="1">
      <c r="B13" s="1"/>
      <c r="C13" s="284"/>
      <c r="D13" s="284"/>
      <c r="E13" s="284"/>
      <c r="F13" s="284"/>
      <c r="G13" s="284"/>
      <c r="H13" s="284"/>
      <c r="I13" s="284"/>
      <c r="J13" s="284"/>
      <c r="K13" s="284"/>
      <c r="L13" s="367"/>
      <c r="M13" s="369"/>
      <c r="N13" s="369"/>
      <c r="O13" s="371"/>
      <c r="P13" s="371"/>
      <c r="Q13" s="371"/>
      <c r="R13" s="371"/>
      <c r="S13" s="371"/>
      <c r="T13" s="371"/>
      <c r="U13" s="371"/>
      <c r="V13" s="283" t="s">
        <v>51</v>
      </c>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4"/>
      <c r="AV13" s="1"/>
      <c r="AW13" s="1"/>
      <c r="AX13" s="1"/>
      <c r="AY13" s="1"/>
      <c r="AZ13" s="1"/>
      <c r="BA13" s="1"/>
      <c r="BB13" s="1"/>
      <c r="BC13" s="1"/>
      <c r="BD13" s="1"/>
      <c r="BE13" s="1"/>
      <c r="BF13" s="1"/>
      <c r="BG13" s="1"/>
      <c r="BH13" s="10">
        <v>12</v>
      </c>
    </row>
    <row r="14" spans="2:63" ht="14.25" customHeight="1" thickTop="1">
      <c r="B14" s="1"/>
      <c r="C14" s="86" t="s">
        <v>14</v>
      </c>
      <c r="D14" s="87"/>
      <c r="E14" s="87"/>
      <c r="F14" s="87"/>
      <c r="G14" s="87"/>
      <c r="H14" s="315"/>
      <c r="I14" s="317" t="s">
        <v>15</v>
      </c>
      <c r="J14" s="289"/>
      <c r="K14" s="289"/>
      <c r="L14" s="289"/>
      <c r="M14" s="289"/>
      <c r="N14" s="289"/>
      <c r="O14" s="290"/>
      <c r="P14" s="288" t="s">
        <v>16</v>
      </c>
      <c r="Q14" s="289"/>
      <c r="R14" s="289"/>
      <c r="S14" s="289"/>
      <c r="T14" s="289"/>
      <c r="U14" s="290"/>
      <c r="V14" s="288" t="s">
        <v>20</v>
      </c>
      <c r="W14" s="289"/>
      <c r="X14" s="289"/>
      <c r="Y14" s="289"/>
      <c r="Z14" s="289"/>
      <c r="AA14" s="289"/>
      <c r="AB14" s="290"/>
      <c r="AC14" s="288" t="s">
        <v>21</v>
      </c>
      <c r="AD14" s="289"/>
      <c r="AE14" s="289"/>
      <c r="AF14" s="290"/>
      <c r="AG14" s="325" t="s">
        <v>22</v>
      </c>
      <c r="AH14" s="326"/>
      <c r="AI14" s="327"/>
      <c r="AJ14" s="331" t="s">
        <v>35</v>
      </c>
      <c r="AK14" s="311" t="s">
        <v>23</v>
      </c>
      <c r="AL14" s="212"/>
      <c r="AM14" s="212"/>
      <c r="AN14" s="212"/>
      <c r="AO14" s="312"/>
      <c r="AP14" s="309" t="s">
        <v>24</v>
      </c>
      <c r="AQ14" s="309" t="s">
        <v>25</v>
      </c>
      <c r="AR14" s="311" t="s">
        <v>26</v>
      </c>
      <c r="AS14" s="212"/>
      <c r="AT14" s="312"/>
      <c r="AV14" s="1"/>
      <c r="AW14" s="1"/>
      <c r="AX14" s="1"/>
      <c r="AY14" s="1"/>
      <c r="AZ14" s="1"/>
      <c r="BA14" s="1"/>
      <c r="BB14" s="1"/>
      <c r="BC14" s="1"/>
      <c r="BD14" s="1"/>
      <c r="BE14" s="1"/>
      <c r="BF14" s="1"/>
      <c r="BG14" s="1"/>
      <c r="BH14" s="10">
        <v>13</v>
      </c>
      <c r="BI14" s="73"/>
      <c r="BK14" s="1"/>
    </row>
    <row r="15" spans="2:63" ht="14.25" customHeight="1">
      <c r="B15" s="1"/>
      <c r="C15" s="89"/>
      <c r="D15" s="90"/>
      <c r="E15" s="90"/>
      <c r="F15" s="90"/>
      <c r="G15" s="90"/>
      <c r="H15" s="316"/>
      <c r="I15" s="318"/>
      <c r="J15" s="292"/>
      <c r="K15" s="292"/>
      <c r="L15" s="292"/>
      <c r="M15" s="292"/>
      <c r="N15" s="292"/>
      <c r="O15" s="293"/>
      <c r="P15" s="291"/>
      <c r="Q15" s="292"/>
      <c r="R15" s="292"/>
      <c r="S15" s="292"/>
      <c r="T15" s="292"/>
      <c r="U15" s="293"/>
      <c r="V15" s="319" t="s">
        <v>39</v>
      </c>
      <c r="W15" s="320"/>
      <c r="X15" s="320"/>
      <c r="Y15" s="320"/>
      <c r="Z15" s="320"/>
      <c r="AA15" s="320"/>
      <c r="AB15" s="321"/>
      <c r="AC15" s="291"/>
      <c r="AD15" s="292"/>
      <c r="AE15" s="292"/>
      <c r="AF15" s="293"/>
      <c r="AG15" s="328"/>
      <c r="AH15" s="329"/>
      <c r="AI15" s="330"/>
      <c r="AJ15" s="332"/>
      <c r="AK15" s="82"/>
      <c r="AL15" s="83"/>
      <c r="AM15" s="83"/>
      <c r="AN15" s="83"/>
      <c r="AO15" s="305"/>
      <c r="AP15" s="310"/>
      <c r="AQ15" s="310"/>
      <c r="AR15" s="82"/>
      <c r="AS15" s="83"/>
      <c r="AT15" s="305"/>
      <c r="AV15" s="1"/>
      <c r="AW15" s="1"/>
      <c r="AX15" s="133" t="s">
        <v>49</v>
      </c>
      <c r="AY15" s="133"/>
      <c r="AZ15" s="133"/>
      <c r="BA15" s="133"/>
      <c r="BB15" s="133"/>
      <c r="BC15" s="133"/>
      <c r="BD15" s="1"/>
      <c r="BE15" s="1"/>
      <c r="BF15" s="1"/>
      <c r="BG15" s="1"/>
      <c r="BH15" s="10">
        <v>14</v>
      </c>
      <c r="BI15" s="74"/>
      <c r="BJ15" s="74"/>
      <c r="BK15" s="1"/>
    </row>
    <row r="16" spans="2:63" ht="17.25" customHeight="1">
      <c r="B16" s="372">
        <v>1</v>
      </c>
      <c r="C16" s="287"/>
      <c r="D16" s="296"/>
      <c r="E16" s="294"/>
      <c r="F16" s="295"/>
      <c r="G16" s="296"/>
      <c r="H16" s="300"/>
      <c r="I16" s="297"/>
      <c r="J16" s="298"/>
      <c r="K16" s="298"/>
      <c r="L16" s="298"/>
      <c r="M16" s="298"/>
      <c r="N16" s="298"/>
      <c r="O16" s="299"/>
      <c r="P16" s="3"/>
      <c r="Q16" s="19" t="s">
        <v>17</v>
      </c>
      <c r="R16" s="20"/>
      <c r="S16" s="19" t="s">
        <v>18</v>
      </c>
      <c r="T16" s="20"/>
      <c r="U16" s="21" t="s">
        <v>19</v>
      </c>
      <c r="V16" s="301"/>
      <c r="W16" s="302"/>
      <c r="X16" s="302"/>
      <c r="Y16" s="302"/>
      <c r="Z16" s="302"/>
      <c r="AA16" s="302"/>
      <c r="AB16" s="303"/>
      <c r="AC16" s="301"/>
      <c r="AD16" s="302"/>
      <c r="AE16" s="302"/>
      <c r="AF16" s="303"/>
      <c r="AG16" s="247"/>
      <c r="AH16" s="248"/>
      <c r="AI16" s="249"/>
      <c r="AJ16" s="334"/>
      <c r="AK16" s="313"/>
      <c r="AL16" s="333"/>
      <c r="AM16" s="231"/>
      <c r="AN16" s="215"/>
      <c r="AO16" s="314"/>
      <c r="AP16" s="308"/>
      <c r="AQ16" s="308"/>
      <c r="AR16" s="313"/>
      <c r="AS16" s="215"/>
      <c r="AT16" s="314"/>
      <c r="AV16" s="1"/>
      <c r="AW16" s="1"/>
      <c r="AX16" s="11">
        <f>P17</f>
        <v>0</v>
      </c>
      <c r="AY16" s="11">
        <f>R17</f>
        <v>0</v>
      </c>
      <c r="AZ16" s="11">
        <f>T17</f>
        <v>0</v>
      </c>
      <c r="BA16" s="10">
        <f>AX16*10000</f>
        <v>0</v>
      </c>
      <c r="BB16" s="10">
        <f>AY16*100</f>
        <v>0</v>
      </c>
      <c r="BC16" s="22">
        <f>AZ16+BA16+BB16</f>
        <v>0</v>
      </c>
      <c r="BF16" s="10"/>
      <c r="BG16" s="10"/>
      <c r="BH16" s="10">
        <v>15</v>
      </c>
      <c r="BI16" s="73">
        <v>1</v>
      </c>
      <c r="BJ16" s="73">
        <v>1</v>
      </c>
      <c r="BK16" s="1"/>
    </row>
    <row r="17" spans="2:63" ht="17.25" customHeight="1">
      <c r="B17" s="372"/>
      <c r="C17" s="177"/>
      <c r="D17" s="178"/>
      <c r="E17" s="179"/>
      <c r="F17" s="180"/>
      <c r="G17" s="178"/>
      <c r="H17" s="184"/>
      <c r="I17" s="181"/>
      <c r="J17" s="182"/>
      <c r="K17" s="182"/>
      <c r="L17" s="182"/>
      <c r="M17" s="182"/>
      <c r="N17" s="182"/>
      <c r="O17" s="183"/>
      <c r="P17" s="185"/>
      <c r="Q17" s="175"/>
      <c r="R17" s="175"/>
      <c r="S17" s="175"/>
      <c r="T17" s="175"/>
      <c r="U17" s="176"/>
      <c r="V17" s="77"/>
      <c r="W17" s="78"/>
      <c r="X17" s="78"/>
      <c r="Y17" s="78"/>
      <c r="Z17" s="78"/>
      <c r="AA17" s="78"/>
      <c r="AB17" s="79"/>
      <c r="AC17" s="77"/>
      <c r="AD17" s="78"/>
      <c r="AE17" s="78"/>
      <c r="AF17" s="79"/>
      <c r="AG17" s="96"/>
      <c r="AH17" s="97"/>
      <c r="AI17" s="98"/>
      <c r="AJ17" s="148"/>
      <c r="AK17" s="134"/>
      <c r="AL17" s="153"/>
      <c r="AM17" s="129"/>
      <c r="AN17" s="132"/>
      <c r="AO17" s="131"/>
      <c r="AP17" s="130"/>
      <c r="AQ17" s="130"/>
      <c r="AR17" s="134"/>
      <c r="AS17" s="132"/>
      <c r="AT17" s="131"/>
      <c r="AV17" s="1"/>
      <c r="AW17" s="1"/>
      <c r="AX17" s="11">
        <f>P19</f>
        <v>0</v>
      </c>
      <c r="AY17" s="11">
        <f>R19</f>
        <v>0</v>
      </c>
      <c r="AZ17" s="11">
        <f>T19</f>
        <v>0</v>
      </c>
      <c r="BA17" s="10">
        <f aca="true" t="shared" si="0" ref="BA17:BA30">AX17*10000</f>
        <v>0</v>
      </c>
      <c r="BB17" s="10">
        <f aca="true" t="shared" si="1" ref="BB17:BB30">AY17*100</f>
        <v>0</v>
      </c>
      <c r="BC17" s="22">
        <f aca="true" t="shared" si="2" ref="BC17:BC30">AZ17+BA17+BB17</f>
        <v>0</v>
      </c>
      <c r="BF17" s="10"/>
      <c r="BG17" s="10"/>
      <c r="BH17" s="10">
        <v>16</v>
      </c>
      <c r="BI17" s="73">
        <v>2</v>
      </c>
      <c r="BJ17" s="73">
        <v>2</v>
      </c>
      <c r="BK17" s="1"/>
    </row>
    <row r="18" spans="2:63" ht="17.25" customHeight="1">
      <c r="B18" s="372">
        <v>2</v>
      </c>
      <c r="C18" s="186"/>
      <c r="D18" s="188"/>
      <c r="E18" s="190"/>
      <c r="F18" s="192"/>
      <c r="G18" s="188"/>
      <c r="H18" s="198"/>
      <c r="I18" s="162"/>
      <c r="J18" s="163"/>
      <c r="K18" s="163"/>
      <c r="L18" s="163"/>
      <c r="M18" s="163"/>
      <c r="N18" s="163"/>
      <c r="O18" s="164"/>
      <c r="P18" s="28"/>
      <c r="Q18" s="29" t="s">
        <v>17</v>
      </c>
      <c r="R18" s="30"/>
      <c r="S18" s="29" t="s">
        <v>18</v>
      </c>
      <c r="T18" s="30"/>
      <c r="U18" s="31" t="s">
        <v>19</v>
      </c>
      <c r="V18" s="102"/>
      <c r="W18" s="103"/>
      <c r="X18" s="103"/>
      <c r="Y18" s="103"/>
      <c r="Z18" s="103"/>
      <c r="AA18" s="103"/>
      <c r="AB18" s="104"/>
      <c r="AC18" s="102"/>
      <c r="AD18" s="103"/>
      <c r="AE18" s="103"/>
      <c r="AF18" s="104"/>
      <c r="AG18" s="168"/>
      <c r="AH18" s="169"/>
      <c r="AI18" s="170"/>
      <c r="AJ18" s="146"/>
      <c r="AK18" s="135"/>
      <c r="AL18" s="158"/>
      <c r="AM18" s="160"/>
      <c r="AN18" s="141"/>
      <c r="AO18" s="113"/>
      <c r="AP18" s="127"/>
      <c r="AQ18" s="127"/>
      <c r="AR18" s="135"/>
      <c r="AS18" s="141"/>
      <c r="AT18" s="113"/>
      <c r="AV18" s="1"/>
      <c r="AW18" s="1"/>
      <c r="AX18" s="11">
        <f>P21</f>
        <v>0</v>
      </c>
      <c r="AY18" s="11">
        <f>R21</f>
        <v>0</v>
      </c>
      <c r="AZ18" s="11">
        <f>T21</f>
        <v>0</v>
      </c>
      <c r="BA18" s="10">
        <f t="shared" si="0"/>
        <v>0</v>
      </c>
      <c r="BB18" s="10">
        <f t="shared" si="1"/>
        <v>0</v>
      </c>
      <c r="BC18" s="22">
        <f t="shared" si="2"/>
        <v>0</v>
      </c>
      <c r="BF18" s="10"/>
      <c r="BG18" s="10"/>
      <c r="BH18" s="10">
        <v>17</v>
      </c>
      <c r="BI18" s="73">
        <v>3</v>
      </c>
      <c r="BJ18" s="73">
        <v>3</v>
      </c>
      <c r="BK18" s="1"/>
    </row>
    <row r="19" spans="2:63" ht="17.25" customHeight="1">
      <c r="B19" s="372"/>
      <c r="C19" s="187"/>
      <c r="D19" s="189"/>
      <c r="E19" s="191"/>
      <c r="F19" s="193"/>
      <c r="G19" s="189"/>
      <c r="H19" s="199"/>
      <c r="I19" s="165"/>
      <c r="J19" s="166"/>
      <c r="K19" s="166"/>
      <c r="L19" s="166"/>
      <c r="M19" s="166"/>
      <c r="N19" s="166"/>
      <c r="O19" s="167"/>
      <c r="P19" s="174"/>
      <c r="Q19" s="75"/>
      <c r="R19" s="75"/>
      <c r="S19" s="75"/>
      <c r="T19" s="75"/>
      <c r="U19" s="76"/>
      <c r="V19" s="150"/>
      <c r="W19" s="151"/>
      <c r="X19" s="151"/>
      <c r="Y19" s="151"/>
      <c r="Z19" s="151"/>
      <c r="AA19" s="151"/>
      <c r="AB19" s="152"/>
      <c r="AC19" s="150"/>
      <c r="AD19" s="151"/>
      <c r="AE19" s="151"/>
      <c r="AF19" s="152"/>
      <c r="AG19" s="171"/>
      <c r="AH19" s="172"/>
      <c r="AI19" s="173"/>
      <c r="AJ19" s="147"/>
      <c r="AK19" s="136"/>
      <c r="AL19" s="159"/>
      <c r="AM19" s="161"/>
      <c r="AN19" s="142"/>
      <c r="AO19" s="114"/>
      <c r="AP19" s="128"/>
      <c r="AQ19" s="128"/>
      <c r="AR19" s="136"/>
      <c r="AS19" s="142"/>
      <c r="AT19" s="114"/>
      <c r="AV19" s="1"/>
      <c r="AW19" s="1"/>
      <c r="AX19" s="11">
        <f>P23</f>
        <v>0</v>
      </c>
      <c r="AY19" s="11">
        <f>R23</f>
        <v>0</v>
      </c>
      <c r="AZ19" s="11">
        <f>T23</f>
        <v>0</v>
      </c>
      <c r="BA19" s="10">
        <f t="shared" si="0"/>
        <v>0</v>
      </c>
      <c r="BB19" s="10">
        <f t="shared" si="1"/>
        <v>0</v>
      </c>
      <c r="BC19" s="22">
        <f t="shared" si="2"/>
        <v>0</v>
      </c>
      <c r="BF19" s="10"/>
      <c r="BG19" s="10"/>
      <c r="BH19" s="10">
        <v>18</v>
      </c>
      <c r="BI19" s="73">
        <v>4</v>
      </c>
      <c r="BJ19" s="73">
        <v>4</v>
      </c>
      <c r="BK19" s="1"/>
    </row>
    <row r="20" spans="2:63" ht="17.25" customHeight="1">
      <c r="B20" s="372">
        <v>3</v>
      </c>
      <c r="C20" s="177"/>
      <c r="D20" s="178"/>
      <c r="E20" s="179"/>
      <c r="F20" s="180"/>
      <c r="G20" s="178"/>
      <c r="H20" s="184"/>
      <c r="I20" s="181"/>
      <c r="J20" s="182"/>
      <c r="K20" s="182"/>
      <c r="L20" s="182"/>
      <c r="M20" s="182"/>
      <c r="N20" s="182"/>
      <c r="O20" s="183"/>
      <c r="P20" s="24"/>
      <c r="Q20" s="25" t="s">
        <v>17</v>
      </c>
      <c r="R20" s="26"/>
      <c r="S20" s="25" t="s">
        <v>18</v>
      </c>
      <c r="T20" s="26"/>
      <c r="U20" s="27" t="s">
        <v>19</v>
      </c>
      <c r="V20" s="99"/>
      <c r="W20" s="100"/>
      <c r="X20" s="100"/>
      <c r="Y20" s="100"/>
      <c r="Z20" s="100"/>
      <c r="AA20" s="100"/>
      <c r="AB20" s="101"/>
      <c r="AC20" s="99"/>
      <c r="AD20" s="100"/>
      <c r="AE20" s="100"/>
      <c r="AF20" s="101"/>
      <c r="AG20" s="96"/>
      <c r="AH20" s="97"/>
      <c r="AI20" s="98"/>
      <c r="AJ20" s="148"/>
      <c r="AK20" s="134"/>
      <c r="AL20" s="153"/>
      <c r="AM20" s="129"/>
      <c r="AN20" s="132"/>
      <c r="AO20" s="131"/>
      <c r="AP20" s="130"/>
      <c r="AQ20" s="130"/>
      <c r="AR20" s="134"/>
      <c r="AS20" s="132"/>
      <c r="AT20" s="131"/>
      <c r="AV20" s="1"/>
      <c r="AW20" s="1"/>
      <c r="AX20" s="11">
        <f>P25</f>
        <v>0</v>
      </c>
      <c r="AY20" s="11">
        <f>R25</f>
        <v>0</v>
      </c>
      <c r="AZ20" s="11">
        <f>T25</f>
        <v>0</v>
      </c>
      <c r="BA20" s="10">
        <f t="shared" si="0"/>
        <v>0</v>
      </c>
      <c r="BB20" s="10">
        <f t="shared" si="1"/>
        <v>0</v>
      </c>
      <c r="BC20" s="22">
        <f t="shared" si="2"/>
        <v>0</v>
      </c>
      <c r="BF20" s="10"/>
      <c r="BG20" s="10"/>
      <c r="BH20" s="10">
        <v>19</v>
      </c>
      <c r="BI20" s="73">
        <v>5</v>
      </c>
      <c r="BJ20" s="73">
        <v>5</v>
      </c>
      <c r="BK20" s="1"/>
    </row>
    <row r="21" spans="2:63" ht="17.25" customHeight="1">
      <c r="B21" s="372"/>
      <c r="C21" s="177"/>
      <c r="D21" s="178"/>
      <c r="E21" s="179"/>
      <c r="F21" s="180"/>
      <c r="G21" s="178"/>
      <c r="H21" s="184"/>
      <c r="I21" s="181"/>
      <c r="J21" s="182"/>
      <c r="K21" s="182"/>
      <c r="L21" s="182"/>
      <c r="M21" s="182"/>
      <c r="N21" s="182"/>
      <c r="O21" s="183"/>
      <c r="P21" s="185"/>
      <c r="Q21" s="175"/>
      <c r="R21" s="175"/>
      <c r="S21" s="175"/>
      <c r="T21" s="175"/>
      <c r="U21" s="176"/>
      <c r="V21" s="77"/>
      <c r="W21" s="78"/>
      <c r="X21" s="78"/>
      <c r="Y21" s="78"/>
      <c r="Z21" s="78"/>
      <c r="AA21" s="78"/>
      <c r="AB21" s="79"/>
      <c r="AC21" s="77"/>
      <c r="AD21" s="78"/>
      <c r="AE21" s="78"/>
      <c r="AF21" s="79"/>
      <c r="AG21" s="96"/>
      <c r="AH21" s="97"/>
      <c r="AI21" s="98"/>
      <c r="AJ21" s="148"/>
      <c r="AK21" s="134"/>
      <c r="AL21" s="153"/>
      <c r="AM21" s="129"/>
      <c r="AN21" s="132"/>
      <c r="AO21" s="131"/>
      <c r="AP21" s="130"/>
      <c r="AQ21" s="130"/>
      <c r="AR21" s="134"/>
      <c r="AS21" s="132"/>
      <c r="AT21" s="131"/>
      <c r="AV21" s="1"/>
      <c r="AW21" s="1"/>
      <c r="AX21" s="11">
        <f>P27</f>
        <v>0</v>
      </c>
      <c r="AY21" s="11">
        <f>R27</f>
        <v>0</v>
      </c>
      <c r="AZ21" s="11">
        <f>T27</f>
        <v>0</v>
      </c>
      <c r="BA21" s="10">
        <f t="shared" si="0"/>
        <v>0</v>
      </c>
      <c r="BB21" s="10">
        <f t="shared" si="1"/>
        <v>0</v>
      </c>
      <c r="BC21" s="22">
        <f t="shared" si="2"/>
        <v>0</v>
      </c>
      <c r="BF21" s="10"/>
      <c r="BG21" s="10"/>
      <c r="BH21" s="10">
        <v>20</v>
      </c>
      <c r="BI21" s="73">
        <v>6</v>
      </c>
      <c r="BJ21" s="73">
        <v>6</v>
      </c>
      <c r="BK21" s="1"/>
    </row>
    <row r="22" spans="2:63" ht="17.25" customHeight="1">
      <c r="B22" s="372">
        <v>4</v>
      </c>
      <c r="C22" s="186"/>
      <c r="D22" s="188"/>
      <c r="E22" s="190"/>
      <c r="F22" s="192"/>
      <c r="G22" s="188"/>
      <c r="H22" s="198"/>
      <c r="I22" s="162"/>
      <c r="J22" s="163"/>
      <c r="K22" s="163"/>
      <c r="L22" s="163"/>
      <c r="M22" s="163"/>
      <c r="N22" s="163"/>
      <c r="O22" s="164"/>
      <c r="P22" s="28"/>
      <c r="Q22" s="29" t="s">
        <v>37</v>
      </c>
      <c r="R22" s="30"/>
      <c r="S22" s="29" t="s">
        <v>18</v>
      </c>
      <c r="T22" s="30"/>
      <c r="U22" s="31" t="s">
        <v>19</v>
      </c>
      <c r="V22" s="102"/>
      <c r="W22" s="103"/>
      <c r="X22" s="103"/>
      <c r="Y22" s="103"/>
      <c r="Z22" s="103"/>
      <c r="AA22" s="103"/>
      <c r="AB22" s="104"/>
      <c r="AC22" s="102"/>
      <c r="AD22" s="103"/>
      <c r="AE22" s="103"/>
      <c r="AF22" s="104"/>
      <c r="AG22" s="168"/>
      <c r="AH22" s="169"/>
      <c r="AI22" s="170"/>
      <c r="AJ22" s="146"/>
      <c r="AK22" s="135"/>
      <c r="AL22" s="158"/>
      <c r="AM22" s="160"/>
      <c r="AN22" s="141"/>
      <c r="AO22" s="113"/>
      <c r="AP22" s="127"/>
      <c r="AQ22" s="127"/>
      <c r="AR22" s="135"/>
      <c r="AS22" s="141"/>
      <c r="AT22" s="113"/>
      <c r="AV22" s="1"/>
      <c r="AW22" s="1"/>
      <c r="AX22" s="11">
        <f>P29</f>
        <v>0</v>
      </c>
      <c r="AY22" s="11">
        <f>R29</f>
        <v>0</v>
      </c>
      <c r="AZ22" s="11">
        <f>T29</f>
        <v>0</v>
      </c>
      <c r="BA22" s="10">
        <f t="shared" si="0"/>
        <v>0</v>
      </c>
      <c r="BB22" s="10">
        <f t="shared" si="1"/>
        <v>0</v>
      </c>
      <c r="BC22" s="22">
        <f t="shared" si="2"/>
        <v>0</v>
      </c>
      <c r="BF22" s="10"/>
      <c r="BG22" s="10"/>
      <c r="BH22" s="10">
        <v>21</v>
      </c>
      <c r="BI22" s="73">
        <v>7</v>
      </c>
      <c r="BJ22" s="73">
        <v>7</v>
      </c>
      <c r="BK22" s="1"/>
    </row>
    <row r="23" spans="2:63" ht="17.25" customHeight="1">
      <c r="B23" s="372"/>
      <c r="C23" s="187"/>
      <c r="D23" s="189"/>
      <c r="E23" s="191"/>
      <c r="F23" s="193"/>
      <c r="G23" s="189"/>
      <c r="H23" s="199"/>
      <c r="I23" s="165"/>
      <c r="J23" s="166"/>
      <c r="K23" s="166"/>
      <c r="L23" s="166"/>
      <c r="M23" s="166"/>
      <c r="N23" s="166"/>
      <c r="O23" s="167"/>
      <c r="P23" s="174"/>
      <c r="Q23" s="75"/>
      <c r="R23" s="75"/>
      <c r="S23" s="75"/>
      <c r="T23" s="75"/>
      <c r="U23" s="76"/>
      <c r="V23" s="150"/>
      <c r="W23" s="151"/>
      <c r="X23" s="151"/>
      <c r="Y23" s="151"/>
      <c r="Z23" s="151"/>
      <c r="AA23" s="151"/>
      <c r="AB23" s="152"/>
      <c r="AC23" s="150"/>
      <c r="AD23" s="151"/>
      <c r="AE23" s="151"/>
      <c r="AF23" s="152"/>
      <c r="AG23" s="171"/>
      <c r="AH23" s="172"/>
      <c r="AI23" s="173"/>
      <c r="AJ23" s="147"/>
      <c r="AK23" s="136"/>
      <c r="AL23" s="159"/>
      <c r="AM23" s="161"/>
      <c r="AN23" s="142"/>
      <c r="AO23" s="114"/>
      <c r="AP23" s="128"/>
      <c r="AQ23" s="128"/>
      <c r="AR23" s="136"/>
      <c r="AS23" s="142"/>
      <c r="AT23" s="114"/>
      <c r="AV23" s="1"/>
      <c r="AW23" s="1"/>
      <c r="AX23" s="11">
        <f>P31</f>
        <v>0</v>
      </c>
      <c r="AY23" s="11">
        <f>R31</f>
        <v>0</v>
      </c>
      <c r="AZ23" s="11">
        <f>T31</f>
        <v>0</v>
      </c>
      <c r="BA23" s="10">
        <f t="shared" si="0"/>
        <v>0</v>
      </c>
      <c r="BB23" s="10">
        <f t="shared" si="1"/>
        <v>0</v>
      </c>
      <c r="BC23" s="22">
        <f t="shared" si="2"/>
        <v>0</v>
      </c>
      <c r="BF23" s="10"/>
      <c r="BG23" s="10"/>
      <c r="BH23" s="10">
        <v>22</v>
      </c>
      <c r="BI23" s="73">
        <v>8</v>
      </c>
      <c r="BJ23" s="73">
        <v>8</v>
      </c>
      <c r="BK23" s="1"/>
    </row>
    <row r="24" spans="2:63" ht="17.25" customHeight="1">
      <c r="B24" s="372">
        <v>5</v>
      </c>
      <c r="C24" s="177"/>
      <c r="D24" s="178"/>
      <c r="E24" s="179"/>
      <c r="F24" s="180"/>
      <c r="G24" s="178"/>
      <c r="H24" s="184"/>
      <c r="I24" s="181"/>
      <c r="J24" s="182"/>
      <c r="K24" s="182"/>
      <c r="L24" s="182"/>
      <c r="M24" s="182"/>
      <c r="N24" s="182"/>
      <c r="O24" s="183"/>
      <c r="P24" s="24"/>
      <c r="Q24" s="25" t="s">
        <v>17</v>
      </c>
      <c r="R24" s="26"/>
      <c r="S24" s="25" t="s">
        <v>18</v>
      </c>
      <c r="T24" s="26"/>
      <c r="U24" s="27" t="s">
        <v>19</v>
      </c>
      <c r="V24" s="99"/>
      <c r="W24" s="100"/>
      <c r="X24" s="100"/>
      <c r="Y24" s="100"/>
      <c r="Z24" s="100"/>
      <c r="AA24" s="100"/>
      <c r="AB24" s="101"/>
      <c r="AC24" s="99"/>
      <c r="AD24" s="100"/>
      <c r="AE24" s="100"/>
      <c r="AF24" s="101"/>
      <c r="AG24" s="96"/>
      <c r="AH24" s="97"/>
      <c r="AI24" s="98"/>
      <c r="AJ24" s="148"/>
      <c r="AK24" s="134"/>
      <c r="AL24" s="153"/>
      <c r="AM24" s="129"/>
      <c r="AN24" s="132"/>
      <c r="AO24" s="131"/>
      <c r="AP24" s="130"/>
      <c r="AQ24" s="130"/>
      <c r="AR24" s="134"/>
      <c r="AS24" s="132"/>
      <c r="AT24" s="131"/>
      <c r="AV24" s="1"/>
      <c r="AW24" s="1"/>
      <c r="AX24" s="11">
        <f>P33</f>
        <v>0</v>
      </c>
      <c r="AY24" s="11">
        <f>R33</f>
        <v>0</v>
      </c>
      <c r="AZ24" s="11">
        <f>T33</f>
        <v>0</v>
      </c>
      <c r="BA24" s="10">
        <f t="shared" si="0"/>
        <v>0</v>
      </c>
      <c r="BB24" s="10">
        <f t="shared" si="1"/>
        <v>0</v>
      </c>
      <c r="BC24" s="22">
        <f t="shared" si="2"/>
        <v>0</v>
      </c>
      <c r="BF24" s="10"/>
      <c r="BG24" s="10"/>
      <c r="BH24" s="10">
        <v>23</v>
      </c>
      <c r="BI24" s="73">
        <v>9</v>
      </c>
      <c r="BJ24" s="73">
        <v>9</v>
      </c>
      <c r="BK24" s="1"/>
    </row>
    <row r="25" spans="2:63" ht="17.25" customHeight="1">
      <c r="B25" s="372"/>
      <c r="C25" s="211"/>
      <c r="D25" s="200"/>
      <c r="E25" s="245"/>
      <c r="F25" s="246"/>
      <c r="G25" s="200"/>
      <c r="H25" s="201"/>
      <c r="I25" s="202"/>
      <c r="J25" s="203"/>
      <c r="K25" s="203"/>
      <c r="L25" s="203"/>
      <c r="M25" s="203"/>
      <c r="N25" s="203"/>
      <c r="O25" s="204"/>
      <c r="P25" s="205"/>
      <c r="Q25" s="206"/>
      <c r="R25" s="206"/>
      <c r="S25" s="206"/>
      <c r="T25" s="206"/>
      <c r="U25" s="207"/>
      <c r="V25" s="208"/>
      <c r="W25" s="209"/>
      <c r="X25" s="209"/>
      <c r="Y25" s="209"/>
      <c r="Z25" s="209"/>
      <c r="AA25" s="209"/>
      <c r="AB25" s="210"/>
      <c r="AC25" s="208"/>
      <c r="AD25" s="209"/>
      <c r="AE25" s="209"/>
      <c r="AF25" s="210"/>
      <c r="AG25" s="195"/>
      <c r="AH25" s="196"/>
      <c r="AI25" s="197"/>
      <c r="AJ25" s="149"/>
      <c r="AK25" s="139"/>
      <c r="AL25" s="154"/>
      <c r="AM25" s="194"/>
      <c r="AN25" s="140"/>
      <c r="AO25" s="137"/>
      <c r="AP25" s="138"/>
      <c r="AQ25" s="138"/>
      <c r="AR25" s="139"/>
      <c r="AS25" s="140"/>
      <c r="AT25" s="137"/>
      <c r="AV25" s="1"/>
      <c r="AW25" s="1"/>
      <c r="AX25" s="11">
        <f>P35</f>
        <v>0</v>
      </c>
      <c r="AY25" s="11">
        <f>R35</f>
        <v>0</v>
      </c>
      <c r="AZ25" s="11">
        <f>T35</f>
        <v>0</v>
      </c>
      <c r="BA25" s="10">
        <f t="shared" si="0"/>
        <v>0</v>
      </c>
      <c r="BB25" s="10">
        <f t="shared" si="1"/>
        <v>0</v>
      </c>
      <c r="BC25" s="22">
        <f t="shared" si="2"/>
        <v>0</v>
      </c>
      <c r="BF25" s="10"/>
      <c r="BG25" s="10"/>
      <c r="BH25" s="10">
        <v>24</v>
      </c>
      <c r="BI25" s="73">
        <v>10</v>
      </c>
      <c r="BJ25" s="73">
        <v>10</v>
      </c>
      <c r="BK25" s="1"/>
    </row>
    <row r="26" spans="2:63" ht="17.25" customHeight="1">
      <c r="B26" s="372">
        <v>6</v>
      </c>
      <c r="C26" s="177"/>
      <c r="D26" s="178"/>
      <c r="E26" s="179"/>
      <c r="F26" s="180"/>
      <c r="G26" s="178"/>
      <c r="H26" s="184"/>
      <c r="I26" s="181"/>
      <c r="J26" s="182"/>
      <c r="K26" s="182"/>
      <c r="L26" s="182"/>
      <c r="M26" s="182"/>
      <c r="N26" s="182"/>
      <c r="O26" s="183"/>
      <c r="P26" s="24"/>
      <c r="Q26" s="25" t="s">
        <v>17</v>
      </c>
      <c r="R26" s="26"/>
      <c r="S26" s="25" t="s">
        <v>18</v>
      </c>
      <c r="T26" s="26"/>
      <c r="U26" s="27" t="s">
        <v>19</v>
      </c>
      <c r="V26" s="99"/>
      <c r="W26" s="100"/>
      <c r="X26" s="100"/>
      <c r="Y26" s="100"/>
      <c r="Z26" s="100"/>
      <c r="AA26" s="100"/>
      <c r="AB26" s="101"/>
      <c r="AC26" s="99"/>
      <c r="AD26" s="100"/>
      <c r="AE26" s="100"/>
      <c r="AF26" s="101"/>
      <c r="AG26" s="96"/>
      <c r="AH26" s="97"/>
      <c r="AI26" s="98"/>
      <c r="AJ26" s="148"/>
      <c r="AK26" s="134"/>
      <c r="AL26" s="153"/>
      <c r="AM26" s="129"/>
      <c r="AN26" s="132"/>
      <c r="AO26" s="131"/>
      <c r="AP26" s="130"/>
      <c r="AQ26" s="130"/>
      <c r="AR26" s="134"/>
      <c r="AS26" s="132"/>
      <c r="AT26" s="131"/>
      <c r="AV26" s="1"/>
      <c r="AW26" s="1"/>
      <c r="AX26" s="11">
        <f>P37</f>
        <v>0</v>
      </c>
      <c r="AY26" s="11">
        <f>R37</f>
        <v>0</v>
      </c>
      <c r="AZ26" s="11">
        <f>T37</f>
        <v>0</v>
      </c>
      <c r="BA26" s="10">
        <f t="shared" si="0"/>
        <v>0</v>
      </c>
      <c r="BB26" s="10">
        <f t="shared" si="1"/>
        <v>0</v>
      </c>
      <c r="BC26" s="22">
        <f t="shared" si="2"/>
        <v>0</v>
      </c>
      <c r="BF26" s="10"/>
      <c r="BG26" s="10"/>
      <c r="BH26" s="10">
        <v>25</v>
      </c>
      <c r="BI26" s="73">
        <v>11</v>
      </c>
      <c r="BJ26" s="73">
        <v>11</v>
      </c>
      <c r="BK26" s="1"/>
    </row>
    <row r="27" spans="2:63" ht="17.25" customHeight="1">
      <c r="B27" s="372"/>
      <c r="C27" s="177"/>
      <c r="D27" s="178"/>
      <c r="E27" s="179"/>
      <c r="F27" s="180"/>
      <c r="G27" s="178"/>
      <c r="H27" s="184"/>
      <c r="I27" s="181"/>
      <c r="J27" s="182"/>
      <c r="K27" s="182"/>
      <c r="L27" s="182"/>
      <c r="M27" s="182"/>
      <c r="N27" s="182"/>
      <c r="O27" s="183"/>
      <c r="P27" s="185"/>
      <c r="Q27" s="175"/>
      <c r="R27" s="175"/>
      <c r="S27" s="175"/>
      <c r="T27" s="175"/>
      <c r="U27" s="176"/>
      <c r="V27" s="77"/>
      <c r="W27" s="78"/>
      <c r="X27" s="78"/>
      <c r="Y27" s="78"/>
      <c r="Z27" s="78"/>
      <c r="AA27" s="78"/>
      <c r="AB27" s="79"/>
      <c r="AC27" s="77"/>
      <c r="AD27" s="78"/>
      <c r="AE27" s="78"/>
      <c r="AF27" s="79"/>
      <c r="AG27" s="96"/>
      <c r="AH27" s="97"/>
      <c r="AI27" s="98"/>
      <c r="AJ27" s="148"/>
      <c r="AK27" s="134"/>
      <c r="AL27" s="153"/>
      <c r="AM27" s="129"/>
      <c r="AN27" s="132"/>
      <c r="AO27" s="131"/>
      <c r="AP27" s="130"/>
      <c r="AQ27" s="130"/>
      <c r="AR27" s="134"/>
      <c r="AS27" s="132"/>
      <c r="AT27" s="131"/>
      <c r="AV27" s="1"/>
      <c r="AW27" s="1"/>
      <c r="AX27" s="11">
        <f>P39</f>
        <v>0</v>
      </c>
      <c r="AY27" s="11">
        <f>R39</f>
        <v>0</v>
      </c>
      <c r="AZ27" s="11">
        <f>T39</f>
        <v>0</v>
      </c>
      <c r="BA27" s="10">
        <f t="shared" si="0"/>
        <v>0</v>
      </c>
      <c r="BB27" s="10">
        <f t="shared" si="1"/>
        <v>0</v>
      </c>
      <c r="BC27" s="22">
        <f t="shared" si="2"/>
        <v>0</v>
      </c>
      <c r="BF27" s="10"/>
      <c r="BG27" s="10"/>
      <c r="BH27" s="10">
        <v>26</v>
      </c>
      <c r="BI27" s="73">
        <v>12</v>
      </c>
      <c r="BJ27" s="73">
        <v>12</v>
      </c>
      <c r="BK27" s="1"/>
    </row>
    <row r="28" spans="2:63" ht="17.25" customHeight="1">
      <c r="B28" s="372">
        <v>7</v>
      </c>
      <c r="C28" s="186"/>
      <c r="D28" s="188"/>
      <c r="E28" s="190"/>
      <c r="F28" s="192"/>
      <c r="G28" s="188"/>
      <c r="H28" s="198"/>
      <c r="I28" s="162"/>
      <c r="J28" s="163"/>
      <c r="K28" s="163"/>
      <c r="L28" s="163"/>
      <c r="M28" s="163"/>
      <c r="N28" s="163"/>
      <c r="O28" s="164"/>
      <c r="P28" s="28"/>
      <c r="Q28" s="29" t="s">
        <v>17</v>
      </c>
      <c r="R28" s="30"/>
      <c r="S28" s="29" t="s">
        <v>18</v>
      </c>
      <c r="T28" s="30"/>
      <c r="U28" s="31" t="s">
        <v>19</v>
      </c>
      <c r="V28" s="102"/>
      <c r="W28" s="103"/>
      <c r="X28" s="103"/>
      <c r="Y28" s="103"/>
      <c r="Z28" s="103"/>
      <c r="AA28" s="103"/>
      <c r="AB28" s="104"/>
      <c r="AC28" s="102"/>
      <c r="AD28" s="103"/>
      <c r="AE28" s="103"/>
      <c r="AF28" s="104"/>
      <c r="AG28" s="168"/>
      <c r="AH28" s="169"/>
      <c r="AI28" s="170"/>
      <c r="AJ28" s="146"/>
      <c r="AK28" s="135"/>
      <c r="AL28" s="158"/>
      <c r="AM28" s="160"/>
      <c r="AN28" s="141"/>
      <c r="AO28" s="113"/>
      <c r="AP28" s="127"/>
      <c r="AQ28" s="127"/>
      <c r="AR28" s="135"/>
      <c r="AS28" s="141"/>
      <c r="AT28" s="113"/>
      <c r="AV28" s="1"/>
      <c r="AW28" s="1"/>
      <c r="AX28" s="11">
        <f>P41</f>
        <v>0</v>
      </c>
      <c r="AY28" s="11">
        <f>R41</f>
        <v>0</v>
      </c>
      <c r="AZ28" s="11">
        <f>T41</f>
        <v>0</v>
      </c>
      <c r="BA28" s="10">
        <f t="shared" si="0"/>
        <v>0</v>
      </c>
      <c r="BB28" s="10">
        <f t="shared" si="1"/>
        <v>0</v>
      </c>
      <c r="BC28" s="22">
        <f t="shared" si="2"/>
        <v>0</v>
      </c>
      <c r="BF28" s="10"/>
      <c r="BG28" s="10"/>
      <c r="BH28" s="10">
        <v>27</v>
      </c>
      <c r="BI28" s="73"/>
      <c r="BJ28" s="73">
        <v>13</v>
      </c>
      <c r="BK28" s="1"/>
    </row>
    <row r="29" spans="2:63" ht="17.25" customHeight="1">
      <c r="B29" s="372"/>
      <c r="C29" s="187"/>
      <c r="D29" s="189"/>
      <c r="E29" s="191"/>
      <c r="F29" s="193"/>
      <c r="G29" s="189"/>
      <c r="H29" s="199"/>
      <c r="I29" s="165"/>
      <c r="J29" s="166"/>
      <c r="K29" s="166"/>
      <c r="L29" s="166"/>
      <c r="M29" s="166"/>
      <c r="N29" s="166"/>
      <c r="O29" s="167"/>
      <c r="P29" s="174"/>
      <c r="Q29" s="75"/>
      <c r="R29" s="75"/>
      <c r="S29" s="75"/>
      <c r="T29" s="75"/>
      <c r="U29" s="76"/>
      <c r="V29" s="150"/>
      <c r="W29" s="151"/>
      <c r="X29" s="151"/>
      <c r="Y29" s="151"/>
      <c r="Z29" s="151"/>
      <c r="AA29" s="151"/>
      <c r="AB29" s="152"/>
      <c r="AC29" s="150"/>
      <c r="AD29" s="151"/>
      <c r="AE29" s="151"/>
      <c r="AF29" s="152"/>
      <c r="AG29" s="171"/>
      <c r="AH29" s="172"/>
      <c r="AI29" s="173"/>
      <c r="AJ29" s="147"/>
      <c r="AK29" s="136"/>
      <c r="AL29" s="159"/>
      <c r="AM29" s="161"/>
      <c r="AN29" s="142"/>
      <c r="AO29" s="114"/>
      <c r="AP29" s="128"/>
      <c r="AQ29" s="128"/>
      <c r="AR29" s="136"/>
      <c r="AS29" s="142"/>
      <c r="AT29" s="114"/>
      <c r="AV29" s="1"/>
      <c r="AW29" s="1"/>
      <c r="AX29" s="11">
        <f>P43</f>
        <v>0</v>
      </c>
      <c r="AY29" s="11">
        <f>R43</f>
        <v>0</v>
      </c>
      <c r="AZ29" s="11">
        <f>T43</f>
        <v>0</v>
      </c>
      <c r="BA29" s="10">
        <f t="shared" si="0"/>
        <v>0</v>
      </c>
      <c r="BB29" s="10">
        <f t="shared" si="1"/>
        <v>0</v>
      </c>
      <c r="BC29" s="22">
        <f t="shared" si="2"/>
        <v>0</v>
      </c>
      <c r="BF29" s="10"/>
      <c r="BG29" s="10"/>
      <c r="BH29" s="10">
        <v>28</v>
      </c>
      <c r="BI29" s="73"/>
      <c r="BJ29" s="73">
        <v>14</v>
      </c>
      <c r="BK29" s="1"/>
    </row>
    <row r="30" spans="2:63" ht="17.25" customHeight="1">
      <c r="B30" s="372">
        <v>8</v>
      </c>
      <c r="C30" s="177"/>
      <c r="D30" s="178"/>
      <c r="E30" s="179"/>
      <c r="F30" s="180"/>
      <c r="G30" s="178"/>
      <c r="H30" s="184"/>
      <c r="I30" s="181"/>
      <c r="J30" s="182"/>
      <c r="K30" s="182"/>
      <c r="L30" s="182"/>
      <c r="M30" s="182"/>
      <c r="N30" s="182"/>
      <c r="O30" s="183"/>
      <c r="P30" s="24"/>
      <c r="Q30" s="25" t="s">
        <v>17</v>
      </c>
      <c r="R30" s="26"/>
      <c r="S30" s="25" t="s">
        <v>18</v>
      </c>
      <c r="T30" s="26"/>
      <c r="U30" s="27" t="s">
        <v>19</v>
      </c>
      <c r="V30" s="99"/>
      <c r="W30" s="100"/>
      <c r="X30" s="100"/>
      <c r="Y30" s="100"/>
      <c r="Z30" s="100"/>
      <c r="AA30" s="100"/>
      <c r="AB30" s="101"/>
      <c r="AC30" s="99"/>
      <c r="AD30" s="100"/>
      <c r="AE30" s="100"/>
      <c r="AF30" s="101"/>
      <c r="AG30" s="96"/>
      <c r="AH30" s="97"/>
      <c r="AI30" s="98"/>
      <c r="AJ30" s="148"/>
      <c r="AK30" s="134"/>
      <c r="AL30" s="153"/>
      <c r="AM30" s="129"/>
      <c r="AN30" s="132"/>
      <c r="AO30" s="131"/>
      <c r="AP30" s="130"/>
      <c r="AQ30" s="130"/>
      <c r="AR30" s="134"/>
      <c r="AS30" s="132"/>
      <c r="AT30" s="131"/>
      <c r="AV30" s="1"/>
      <c r="AW30" s="1"/>
      <c r="AX30" s="11">
        <f>P45</f>
        <v>0</v>
      </c>
      <c r="AY30" s="11">
        <f>R45</f>
        <v>0</v>
      </c>
      <c r="AZ30" s="11">
        <f>T45</f>
        <v>0</v>
      </c>
      <c r="BA30" s="10">
        <f t="shared" si="0"/>
        <v>0</v>
      </c>
      <c r="BB30" s="10">
        <f t="shared" si="1"/>
        <v>0</v>
      </c>
      <c r="BC30" s="22">
        <f t="shared" si="2"/>
        <v>0</v>
      </c>
      <c r="BF30" s="10"/>
      <c r="BG30" s="10"/>
      <c r="BH30" s="10">
        <v>29</v>
      </c>
      <c r="BI30" s="73"/>
      <c r="BJ30" s="73">
        <v>15</v>
      </c>
      <c r="BK30" s="1"/>
    </row>
    <row r="31" spans="2:63" ht="17.25" customHeight="1">
      <c r="B31" s="372"/>
      <c r="C31" s="177"/>
      <c r="D31" s="178"/>
      <c r="E31" s="179"/>
      <c r="F31" s="180"/>
      <c r="G31" s="178"/>
      <c r="H31" s="184"/>
      <c r="I31" s="181"/>
      <c r="J31" s="182"/>
      <c r="K31" s="182"/>
      <c r="L31" s="182"/>
      <c r="M31" s="182"/>
      <c r="N31" s="182"/>
      <c r="O31" s="183"/>
      <c r="P31" s="185"/>
      <c r="Q31" s="175"/>
      <c r="R31" s="175"/>
      <c r="S31" s="175"/>
      <c r="T31" s="175"/>
      <c r="U31" s="176"/>
      <c r="V31" s="77"/>
      <c r="W31" s="78"/>
      <c r="X31" s="78"/>
      <c r="Y31" s="78"/>
      <c r="Z31" s="78"/>
      <c r="AA31" s="78"/>
      <c r="AB31" s="79"/>
      <c r="AC31" s="77"/>
      <c r="AD31" s="78"/>
      <c r="AE31" s="78"/>
      <c r="AF31" s="79"/>
      <c r="AG31" s="96"/>
      <c r="AH31" s="97"/>
      <c r="AI31" s="98"/>
      <c r="AJ31" s="148"/>
      <c r="AK31" s="134"/>
      <c r="AL31" s="153"/>
      <c r="AM31" s="129"/>
      <c r="AN31" s="132"/>
      <c r="AO31" s="131"/>
      <c r="AP31" s="130"/>
      <c r="AQ31" s="130"/>
      <c r="AR31" s="134"/>
      <c r="AS31" s="132"/>
      <c r="AT31" s="131"/>
      <c r="AV31" s="1"/>
      <c r="AW31" s="1"/>
      <c r="AX31" s="11"/>
      <c r="AY31" s="11"/>
      <c r="AZ31" s="11"/>
      <c r="BA31" s="11"/>
      <c r="BB31" s="11"/>
      <c r="BC31" s="11"/>
      <c r="BD31" s="10"/>
      <c r="BE31" s="10"/>
      <c r="BF31" s="10"/>
      <c r="BG31" s="10"/>
      <c r="BH31" s="10">
        <v>30</v>
      </c>
      <c r="BI31" s="73"/>
      <c r="BJ31" s="73">
        <v>16</v>
      </c>
      <c r="BK31" s="1"/>
    </row>
    <row r="32" spans="2:63" ht="17.25" customHeight="1">
      <c r="B32" s="372">
        <v>9</v>
      </c>
      <c r="C32" s="186"/>
      <c r="D32" s="188"/>
      <c r="E32" s="190"/>
      <c r="F32" s="192"/>
      <c r="G32" s="188"/>
      <c r="H32" s="198"/>
      <c r="I32" s="162"/>
      <c r="J32" s="163"/>
      <c r="K32" s="163"/>
      <c r="L32" s="163"/>
      <c r="M32" s="163"/>
      <c r="N32" s="163"/>
      <c r="O32" s="164"/>
      <c r="P32" s="28"/>
      <c r="Q32" s="29" t="s">
        <v>17</v>
      </c>
      <c r="R32" s="30"/>
      <c r="S32" s="29" t="s">
        <v>18</v>
      </c>
      <c r="T32" s="30"/>
      <c r="U32" s="31" t="s">
        <v>19</v>
      </c>
      <c r="V32" s="102"/>
      <c r="W32" s="103"/>
      <c r="X32" s="103"/>
      <c r="Y32" s="103"/>
      <c r="Z32" s="103"/>
      <c r="AA32" s="103"/>
      <c r="AB32" s="104"/>
      <c r="AC32" s="102"/>
      <c r="AD32" s="103"/>
      <c r="AE32" s="103"/>
      <c r="AF32" s="104"/>
      <c r="AG32" s="168"/>
      <c r="AH32" s="169"/>
      <c r="AI32" s="170"/>
      <c r="AJ32" s="146"/>
      <c r="AK32" s="135"/>
      <c r="AL32" s="158"/>
      <c r="AM32" s="160"/>
      <c r="AN32" s="141"/>
      <c r="AO32" s="113"/>
      <c r="AP32" s="127"/>
      <c r="AQ32" s="127"/>
      <c r="AR32" s="135"/>
      <c r="AS32" s="141"/>
      <c r="AT32" s="113"/>
      <c r="AV32" s="1"/>
      <c r="AW32" s="1"/>
      <c r="AX32" s="11"/>
      <c r="AY32" s="11"/>
      <c r="AZ32" s="11"/>
      <c r="BA32" s="11"/>
      <c r="BB32" s="11"/>
      <c r="BC32" s="11">
        <f>SUM(BC16:BC30)</f>
        <v>0</v>
      </c>
      <c r="BD32" s="10">
        <f>BC32/1000000</f>
        <v>0</v>
      </c>
      <c r="BE32" s="10">
        <f>INT(BD32)</f>
        <v>0</v>
      </c>
      <c r="BF32" s="10">
        <f>BE32*1000000</f>
        <v>0</v>
      </c>
      <c r="BG32" s="10">
        <f>BC32-BF32</f>
        <v>0</v>
      </c>
      <c r="BH32" s="10">
        <v>31</v>
      </c>
      <c r="BI32" s="73"/>
      <c r="BJ32" s="73">
        <v>17</v>
      </c>
      <c r="BK32" s="1"/>
    </row>
    <row r="33" spans="2:63" ht="17.25" customHeight="1">
      <c r="B33" s="372"/>
      <c r="C33" s="187"/>
      <c r="D33" s="189"/>
      <c r="E33" s="191"/>
      <c r="F33" s="193"/>
      <c r="G33" s="189"/>
      <c r="H33" s="199"/>
      <c r="I33" s="165"/>
      <c r="J33" s="166"/>
      <c r="K33" s="166"/>
      <c r="L33" s="166"/>
      <c r="M33" s="166"/>
      <c r="N33" s="166"/>
      <c r="O33" s="167"/>
      <c r="P33" s="174"/>
      <c r="Q33" s="75"/>
      <c r="R33" s="75"/>
      <c r="S33" s="75"/>
      <c r="T33" s="75"/>
      <c r="U33" s="76"/>
      <c r="V33" s="150"/>
      <c r="W33" s="151"/>
      <c r="X33" s="151"/>
      <c r="Y33" s="151"/>
      <c r="Z33" s="151"/>
      <c r="AA33" s="151"/>
      <c r="AB33" s="152"/>
      <c r="AC33" s="150"/>
      <c r="AD33" s="151"/>
      <c r="AE33" s="151"/>
      <c r="AF33" s="152"/>
      <c r="AG33" s="171"/>
      <c r="AH33" s="172"/>
      <c r="AI33" s="173"/>
      <c r="AJ33" s="147"/>
      <c r="AK33" s="136"/>
      <c r="AL33" s="159"/>
      <c r="AM33" s="161"/>
      <c r="AN33" s="142"/>
      <c r="AO33" s="114"/>
      <c r="AP33" s="128"/>
      <c r="AQ33" s="128"/>
      <c r="AR33" s="136"/>
      <c r="AS33" s="142"/>
      <c r="AT33" s="114"/>
      <c r="AV33" s="1"/>
      <c r="AW33" s="1"/>
      <c r="AX33" s="11"/>
      <c r="AY33" s="11"/>
      <c r="AZ33" s="11"/>
      <c r="BA33" s="11"/>
      <c r="BB33" s="11"/>
      <c r="BC33" s="11"/>
      <c r="BD33" s="10"/>
      <c r="BE33" s="10"/>
      <c r="BF33" s="10"/>
      <c r="BG33" s="10"/>
      <c r="BH33" s="10">
        <v>32</v>
      </c>
      <c r="BI33" s="73"/>
      <c r="BJ33" s="73">
        <v>18</v>
      </c>
      <c r="BK33" s="1"/>
    </row>
    <row r="34" spans="2:63" ht="17.25" customHeight="1">
      <c r="B34" s="225">
        <v>10</v>
      </c>
      <c r="C34" s="177"/>
      <c r="D34" s="178"/>
      <c r="E34" s="179"/>
      <c r="F34" s="180"/>
      <c r="G34" s="178"/>
      <c r="H34" s="184"/>
      <c r="I34" s="181"/>
      <c r="J34" s="182"/>
      <c r="K34" s="182"/>
      <c r="L34" s="182"/>
      <c r="M34" s="182"/>
      <c r="N34" s="182"/>
      <c r="O34" s="183"/>
      <c r="P34" s="24"/>
      <c r="Q34" s="25" t="s">
        <v>17</v>
      </c>
      <c r="R34" s="26"/>
      <c r="S34" s="25" t="s">
        <v>18</v>
      </c>
      <c r="T34" s="26"/>
      <c r="U34" s="27" t="s">
        <v>19</v>
      </c>
      <c r="V34" s="99"/>
      <c r="W34" s="100"/>
      <c r="X34" s="100"/>
      <c r="Y34" s="100"/>
      <c r="Z34" s="100"/>
      <c r="AA34" s="100"/>
      <c r="AB34" s="101"/>
      <c r="AC34" s="99"/>
      <c r="AD34" s="100"/>
      <c r="AE34" s="100"/>
      <c r="AF34" s="101"/>
      <c r="AG34" s="96"/>
      <c r="AH34" s="97"/>
      <c r="AI34" s="98"/>
      <c r="AJ34" s="148"/>
      <c r="AK34" s="134"/>
      <c r="AL34" s="153"/>
      <c r="AM34" s="129"/>
      <c r="AN34" s="132"/>
      <c r="AO34" s="131"/>
      <c r="AP34" s="130"/>
      <c r="AQ34" s="130"/>
      <c r="AR34" s="134"/>
      <c r="AS34" s="132"/>
      <c r="AT34" s="131"/>
      <c r="AV34" s="1"/>
      <c r="AW34" s="1"/>
      <c r="AX34" s="11"/>
      <c r="AY34" s="11"/>
      <c r="AZ34" s="11"/>
      <c r="BA34" s="11"/>
      <c r="BB34" s="11"/>
      <c r="BC34" s="11"/>
      <c r="BD34" s="10"/>
      <c r="BE34" s="10"/>
      <c r="BF34" s="10"/>
      <c r="BG34" s="10"/>
      <c r="BH34" s="10">
        <v>33</v>
      </c>
      <c r="BI34" s="73"/>
      <c r="BJ34" s="73">
        <v>19</v>
      </c>
      <c r="BK34" s="1"/>
    </row>
    <row r="35" spans="2:63" ht="17.25" customHeight="1">
      <c r="B35" s="225"/>
      <c r="C35" s="211"/>
      <c r="D35" s="200"/>
      <c r="E35" s="245"/>
      <c r="F35" s="246"/>
      <c r="G35" s="200"/>
      <c r="H35" s="201"/>
      <c r="I35" s="202"/>
      <c r="J35" s="203"/>
      <c r="K35" s="203"/>
      <c r="L35" s="203"/>
      <c r="M35" s="203"/>
      <c r="N35" s="203"/>
      <c r="O35" s="204"/>
      <c r="P35" s="205"/>
      <c r="Q35" s="206"/>
      <c r="R35" s="206"/>
      <c r="S35" s="206"/>
      <c r="T35" s="206"/>
      <c r="U35" s="207"/>
      <c r="V35" s="208"/>
      <c r="W35" s="209"/>
      <c r="X35" s="209"/>
      <c r="Y35" s="209"/>
      <c r="Z35" s="209"/>
      <c r="AA35" s="209"/>
      <c r="AB35" s="210"/>
      <c r="AC35" s="208"/>
      <c r="AD35" s="209"/>
      <c r="AE35" s="209"/>
      <c r="AF35" s="210"/>
      <c r="AG35" s="195"/>
      <c r="AH35" s="196"/>
      <c r="AI35" s="197"/>
      <c r="AJ35" s="149"/>
      <c r="AK35" s="139"/>
      <c r="AL35" s="154"/>
      <c r="AM35" s="194"/>
      <c r="AN35" s="140"/>
      <c r="AO35" s="137"/>
      <c r="AP35" s="138"/>
      <c r="AQ35" s="138"/>
      <c r="AR35" s="139"/>
      <c r="AS35" s="140"/>
      <c r="AT35" s="137"/>
      <c r="AV35" s="1"/>
      <c r="AW35" s="1"/>
      <c r="AX35" s="11"/>
      <c r="AY35" s="11"/>
      <c r="AZ35" s="11"/>
      <c r="BF35" s="10"/>
      <c r="BG35" s="10"/>
      <c r="BH35" s="10">
        <v>34</v>
      </c>
      <c r="BI35" s="73"/>
      <c r="BJ35" s="73">
        <v>20</v>
      </c>
      <c r="BK35" s="1"/>
    </row>
    <row r="36" spans="2:63" ht="17.25" customHeight="1">
      <c r="B36" s="225">
        <v>11</v>
      </c>
      <c r="C36" s="177"/>
      <c r="D36" s="178"/>
      <c r="E36" s="179"/>
      <c r="F36" s="180"/>
      <c r="G36" s="178"/>
      <c r="H36" s="184"/>
      <c r="I36" s="181"/>
      <c r="J36" s="182"/>
      <c r="K36" s="182"/>
      <c r="L36" s="182"/>
      <c r="M36" s="182"/>
      <c r="N36" s="182"/>
      <c r="O36" s="183"/>
      <c r="P36" s="24"/>
      <c r="Q36" s="25" t="s">
        <v>17</v>
      </c>
      <c r="R36" s="26"/>
      <c r="S36" s="25" t="s">
        <v>18</v>
      </c>
      <c r="T36" s="26"/>
      <c r="U36" s="27" t="s">
        <v>19</v>
      </c>
      <c r="V36" s="99"/>
      <c r="W36" s="100"/>
      <c r="X36" s="100"/>
      <c r="Y36" s="100"/>
      <c r="Z36" s="100"/>
      <c r="AA36" s="100"/>
      <c r="AB36" s="101"/>
      <c r="AC36" s="99"/>
      <c r="AD36" s="100"/>
      <c r="AE36" s="100"/>
      <c r="AF36" s="101"/>
      <c r="AG36" s="96"/>
      <c r="AH36" s="97"/>
      <c r="AI36" s="98"/>
      <c r="AJ36" s="148"/>
      <c r="AK36" s="134"/>
      <c r="AL36" s="153"/>
      <c r="AM36" s="129"/>
      <c r="AN36" s="132"/>
      <c r="AO36" s="131"/>
      <c r="AP36" s="130"/>
      <c r="AQ36" s="130"/>
      <c r="AR36" s="134"/>
      <c r="AS36" s="132"/>
      <c r="AT36" s="131"/>
      <c r="AV36" s="1"/>
      <c r="AW36" s="1"/>
      <c r="AX36" s="11"/>
      <c r="AY36" s="11"/>
      <c r="AZ36" s="11"/>
      <c r="BF36" s="10"/>
      <c r="BG36" s="10"/>
      <c r="BH36" s="10">
        <v>35</v>
      </c>
      <c r="BI36" s="73"/>
      <c r="BJ36" s="73">
        <v>21</v>
      </c>
      <c r="BK36" s="1"/>
    </row>
    <row r="37" spans="2:63" ht="17.25" customHeight="1">
      <c r="B37" s="225"/>
      <c r="C37" s="177"/>
      <c r="D37" s="178"/>
      <c r="E37" s="179"/>
      <c r="F37" s="180"/>
      <c r="G37" s="178"/>
      <c r="H37" s="184"/>
      <c r="I37" s="181"/>
      <c r="J37" s="182"/>
      <c r="K37" s="182"/>
      <c r="L37" s="182"/>
      <c r="M37" s="182"/>
      <c r="N37" s="182"/>
      <c r="O37" s="183"/>
      <c r="P37" s="185"/>
      <c r="Q37" s="175"/>
      <c r="R37" s="175"/>
      <c r="S37" s="175"/>
      <c r="T37" s="175"/>
      <c r="U37" s="176"/>
      <c r="V37" s="77"/>
      <c r="W37" s="78"/>
      <c r="X37" s="78"/>
      <c r="Y37" s="78"/>
      <c r="Z37" s="78"/>
      <c r="AA37" s="78"/>
      <c r="AB37" s="79"/>
      <c r="AC37" s="77"/>
      <c r="AD37" s="78"/>
      <c r="AE37" s="78"/>
      <c r="AF37" s="79"/>
      <c r="AG37" s="96"/>
      <c r="AH37" s="97"/>
      <c r="AI37" s="98"/>
      <c r="AJ37" s="148"/>
      <c r="AK37" s="134"/>
      <c r="AL37" s="153"/>
      <c r="AM37" s="129"/>
      <c r="AN37" s="132"/>
      <c r="AO37" s="131"/>
      <c r="AP37" s="130"/>
      <c r="AQ37" s="130"/>
      <c r="AR37" s="134"/>
      <c r="AS37" s="132"/>
      <c r="AT37" s="131"/>
      <c r="AV37" s="1"/>
      <c r="AW37" s="1"/>
      <c r="AX37" s="11"/>
      <c r="AY37" s="11"/>
      <c r="AZ37" s="11"/>
      <c r="BF37" s="10"/>
      <c r="BG37" s="10"/>
      <c r="BH37" s="10">
        <v>36</v>
      </c>
      <c r="BI37" s="73"/>
      <c r="BJ37" s="73">
        <v>22</v>
      </c>
      <c r="BK37" s="1"/>
    </row>
    <row r="38" spans="2:63" ht="17.25" customHeight="1">
      <c r="B38" s="225">
        <v>12</v>
      </c>
      <c r="C38" s="186"/>
      <c r="D38" s="188"/>
      <c r="E38" s="190"/>
      <c r="F38" s="192"/>
      <c r="G38" s="188"/>
      <c r="H38" s="198"/>
      <c r="I38" s="162"/>
      <c r="J38" s="163"/>
      <c r="K38" s="163"/>
      <c r="L38" s="163"/>
      <c r="M38" s="163"/>
      <c r="N38" s="163"/>
      <c r="O38" s="164"/>
      <c r="P38" s="28"/>
      <c r="Q38" s="29" t="s">
        <v>17</v>
      </c>
      <c r="R38" s="30"/>
      <c r="S38" s="29" t="s">
        <v>18</v>
      </c>
      <c r="T38" s="30"/>
      <c r="U38" s="31" t="s">
        <v>19</v>
      </c>
      <c r="V38" s="102"/>
      <c r="W38" s="103"/>
      <c r="X38" s="103"/>
      <c r="Y38" s="103"/>
      <c r="Z38" s="103"/>
      <c r="AA38" s="103"/>
      <c r="AB38" s="104"/>
      <c r="AC38" s="102"/>
      <c r="AD38" s="103"/>
      <c r="AE38" s="103"/>
      <c r="AF38" s="104"/>
      <c r="AG38" s="168"/>
      <c r="AH38" s="169"/>
      <c r="AI38" s="170"/>
      <c r="AJ38" s="146"/>
      <c r="AK38" s="135"/>
      <c r="AL38" s="158"/>
      <c r="AM38" s="160"/>
      <c r="AN38" s="141"/>
      <c r="AO38" s="113"/>
      <c r="AP38" s="127"/>
      <c r="AQ38" s="127"/>
      <c r="AR38" s="135"/>
      <c r="AS38" s="141"/>
      <c r="AT38" s="113"/>
      <c r="AV38" s="1"/>
      <c r="AW38" s="1"/>
      <c r="AX38" s="11"/>
      <c r="AY38" s="11"/>
      <c r="AZ38" s="11"/>
      <c r="BF38" s="10"/>
      <c r="BG38" s="10"/>
      <c r="BH38" s="10">
        <v>37</v>
      </c>
      <c r="BI38" s="73"/>
      <c r="BJ38" s="73">
        <v>23</v>
      </c>
      <c r="BK38" s="1"/>
    </row>
    <row r="39" spans="2:63" ht="17.25" customHeight="1">
      <c r="B39" s="225"/>
      <c r="C39" s="187"/>
      <c r="D39" s="189"/>
      <c r="E39" s="191"/>
      <c r="F39" s="193"/>
      <c r="G39" s="189"/>
      <c r="H39" s="199"/>
      <c r="I39" s="165"/>
      <c r="J39" s="166"/>
      <c r="K39" s="166"/>
      <c r="L39" s="166"/>
      <c r="M39" s="166"/>
      <c r="N39" s="166"/>
      <c r="O39" s="167"/>
      <c r="P39" s="174"/>
      <c r="Q39" s="75"/>
      <c r="R39" s="75"/>
      <c r="S39" s="75"/>
      <c r="T39" s="75"/>
      <c r="U39" s="76"/>
      <c r="V39" s="150"/>
      <c r="W39" s="151"/>
      <c r="X39" s="151"/>
      <c r="Y39" s="151"/>
      <c r="Z39" s="151"/>
      <c r="AA39" s="151"/>
      <c r="AB39" s="152"/>
      <c r="AC39" s="150"/>
      <c r="AD39" s="151"/>
      <c r="AE39" s="151"/>
      <c r="AF39" s="152"/>
      <c r="AG39" s="171"/>
      <c r="AH39" s="172"/>
      <c r="AI39" s="173"/>
      <c r="AJ39" s="147"/>
      <c r="AK39" s="136"/>
      <c r="AL39" s="159"/>
      <c r="AM39" s="161"/>
      <c r="AN39" s="142"/>
      <c r="AO39" s="114"/>
      <c r="AP39" s="128"/>
      <c r="AQ39" s="128"/>
      <c r="AR39" s="136"/>
      <c r="AS39" s="142"/>
      <c r="AT39" s="114"/>
      <c r="AV39" s="1"/>
      <c r="AW39" s="1"/>
      <c r="AX39" s="32" t="s">
        <v>50</v>
      </c>
      <c r="AY39" s="11"/>
      <c r="AZ39" s="11"/>
      <c r="BF39" s="10"/>
      <c r="BG39" s="10"/>
      <c r="BH39" s="10">
        <v>38</v>
      </c>
      <c r="BI39" s="73"/>
      <c r="BJ39" s="73">
        <v>24</v>
      </c>
      <c r="BK39" s="1"/>
    </row>
    <row r="40" spans="2:63" ht="17.25" customHeight="1">
      <c r="B40" s="225">
        <v>13</v>
      </c>
      <c r="C40" s="177"/>
      <c r="D40" s="178"/>
      <c r="E40" s="179"/>
      <c r="F40" s="180"/>
      <c r="G40" s="178"/>
      <c r="H40" s="184"/>
      <c r="I40" s="181"/>
      <c r="J40" s="182"/>
      <c r="K40" s="182"/>
      <c r="L40" s="182"/>
      <c r="M40" s="182"/>
      <c r="N40" s="182"/>
      <c r="O40" s="183"/>
      <c r="P40" s="24"/>
      <c r="Q40" s="25" t="s">
        <v>17</v>
      </c>
      <c r="R40" s="26"/>
      <c r="S40" s="25" t="s">
        <v>18</v>
      </c>
      <c r="T40" s="26"/>
      <c r="U40" s="27" t="s">
        <v>19</v>
      </c>
      <c r="V40" s="99"/>
      <c r="W40" s="100"/>
      <c r="X40" s="100"/>
      <c r="Y40" s="100"/>
      <c r="Z40" s="100"/>
      <c r="AA40" s="100"/>
      <c r="AB40" s="101"/>
      <c r="AC40" s="99"/>
      <c r="AD40" s="100"/>
      <c r="AE40" s="100"/>
      <c r="AF40" s="101"/>
      <c r="AG40" s="96"/>
      <c r="AH40" s="97"/>
      <c r="AI40" s="98"/>
      <c r="AJ40" s="148"/>
      <c r="AK40" s="134"/>
      <c r="AL40" s="153"/>
      <c r="AM40" s="129"/>
      <c r="AN40" s="132"/>
      <c r="AO40" s="131"/>
      <c r="AP40" s="130"/>
      <c r="AQ40" s="130"/>
      <c r="AR40" s="134"/>
      <c r="AS40" s="132"/>
      <c r="AT40" s="131"/>
      <c r="AV40" s="1"/>
      <c r="AW40" s="1"/>
      <c r="AX40" s="11">
        <f>I47</f>
        <v>0</v>
      </c>
      <c r="AY40" s="11"/>
      <c r="AZ40" s="11"/>
      <c r="BF40" s="10"/>
      <c r="BG40" s="10"/>
      <c r="BH40" s="10">
        <v>39</v>
      </c>
      <c r="BI40" s="73"/>
      <c r="BJ40" s="73">
        <v>25</v>
      </c>
      <c r="BK40" s="1"/>
    </row>
    <row r="41" spans="2:63" ht="17.25" customHeight="1">
      <c r="B41" s="225"/>
      <c r="C41" s="177"/>
      <c r="D41" s="178"/>
      <c r="E41" s="179"/>
      <c r="F41" s="180"/>
      <c r="G41" s="178"/>
      <c r="H41" s="184"/>
      <c r="I41" s="181"/>
      <c r="J41" s="182"/>
      <c r="K41" s="182"/>
      <c r="L41" s="182"/>
      <c r="M41" s="182"/>
      <c r="N41" s="182"/>
      <c r="O41" s="183"/>
      <c r="P41" s="185"/>
      <c r="Q41" s="175"/>
      <c r="R41" s="175"/>
      <c r="S41" s="175"/>
      <c r="T41" s="175"/>
      <c r="U41" s="176"/>
      <c r="V41" s="77"/>
      <c r="W41" s="78"/>
      <c r="X41" s="78"/>
      <c r="Y41" s="78"/>
      <c r="Z41" s="78"/>
      <c r="AA41" s="78"/>
      <c r="AB41" s="79"/>
      <c r="AC41" s="77"/>
      <c r="AD41" s="78"/>
      <c r="AE41" s="78"/>
      <c r="AF41" s="79"/>
      <c r="AG41" s="96"/>
      <c r="AH41" s="97"/>
      <c r="AI41" s="98"/>
      <c r="AJ41" s="148"/>
      <c r="AK41" s="134"/>
      <c r="AL41" s="153"/>
      <c r="AM41" s="129"/>
      <c r="AN41" s="132"/>
      <c r="AO41" s="131"/>
      <c r="AP41" s="130"/>
      <c r="AQ41" s="130"/>
      <c r="AR41" s="134"/>
      <c r="AS41" s="132"/>
      <c r="AT41" s="131"/>
      <c r="AV41" s="1"/>
      <c r="AW41" s="1"/>
      <c r="AX41" s="11"/>
      <c r="AY41" s="11"/>
      <c r="AZ41" s="11"/>
      <c r="BF41" s="10"/>
      <c r="BG41" s="10"/>
      <c r="BH41" s="10">
        <v>40</v>
      </c>
      <c r="BI41" s="73"/>
      <c r="BJ41" s="73">
        <v>26</v>
      </c>
      <c r="BK41" s="1"/>
    </row>
    <row r="42" spans="2:63" ht="17.25" customHeight="1">
      <c r="B42" s="225">
        <v>14</v>
      </c>
      <c r="C42" s="186"/>
      <c r="D42" s="188"/>
      <c r="E42" s="190"/>
      <c r="F42" s="192"/>
      <c r="G42" s="188"/>
      <c r="H42" s="198"/>
      <c r="I42" s="162"/>
      <c r="J42" s="163"/>
      <c r="K42" s="163"/>
      <c r="L42" s="163"/>
      <c r="M42" s="163"/>
      <c r="N42" s="163"/>
      <c r="O42" s="164"/>
      <c r="P42" s="28"/>
      <c r="Q42" s="29" t="s">
        <v>17</v>
      </c>
      <c r="R42" s="30"/>
      <c r="S42" s="29" t="s">
        <v>18</v>
      </c>
      <c r="T42" s="30"/>
      <c r="U42" s="31" t="s">
        <v>19</v>
      </c>
      <c r="V42" s="102"/>
      <c r="W42" s="103"/>
      <c r="X42" s="103"/>
      <c r="Y42" s="103"/>
      <c r="Z42" s="103"/>
      <c r="AA42" s="103"/>
      <c r="AB42" s="104"/>
      <c r="AC42" s="102"/>
      <c r="AD42" s="103"/>
      <c r="AE42" s="103"/>
      <c r="AF42" s="104"/>
      <c r="AG42" s="168"/>
      <c r="AH42" s="169"/>
      <c r="AI42" s="170"/>
      <c r="AJ42" s="146"/>
      <c r="AK42" s="135"/>
      <c r="AL42" s="158"/>
      <c r="AM42" s="160"/>
      <c r="AN42" s="141"/>
      <c r="AO42" s="113"/>
      <c r="AP42" s="127"/>
      <c r="AQ42" s="127"/>
      <c r="AR42" s="135"/>
      <c r="AS42" s="141"/>
      <c r="AT42" s="113"/>
      <c r="AV42" s="1"/>
      <c r="AW42" s="1"/>
      <c r="AX42" s="11"/>
      <c r="AY42" s="11"/>
      <c r="AZ42" s="11"/>
      <c r="BF42" s="10"/>
      <c r="BG42" s="10"/>
      <c r="BH42" s="10">
        <v>41</v>
      </c>
      <c r="BI42" s="73"/>
      <c r="BJ42" s="73">
        <v>27</v>
      </c>
      <c r="BK42" s="1"/>
    </row>
    <row r="43" spans="2:63" ht="17.25" customHeight="1">
      <c r="B43" s="225"/>
      <c r="C43" s="187"/>
      <c r="D43" s="189"/>
      <c r="E43" s="191"/>
      <c r="F43" s="193"/>
      <c r="G43" s="189"/>
      <c r="H43" s="199"/>
      <c r="I43" s="165"/>
      <c r="J43" s="166"/>
      <c r="K43" s="166"/>
      <c r="L43" s="166"/>
      <c r="M43" s="166"/>
      <c r="N43" s="166"/>
      <c r="O43" s="167"/>
      <c r="P43" s="174"/>
      <c r="Q43" s="75"/>
      <c r="R43" s="75"/>
      <c r="S43" s="75"/>
      <c r="T43" s="75"/>
      <c r="U43" s="76"/>
      <c r="V43" s="150"/>
      <c r="W43" s="151"/>
      <c r="X43" s="151"/>
      <c r="Y43" s="151"/>
      <c r="Z43" s="151"/>
      <c r="AA43" s="151"/>
      <c r="AB43" s="152"/>
      <c r="AC43" s="150"/>
      <c r="AD43" s="151"/>
      <c r="AE43" s="151"/>
      <c r="AF43" s="152"/>
      <c r="AG43" s="171"/>
      <c r="AH43" s="172"/>
      <c r="AI43" s="173"/>
      <c r="AJ43" s="147"/>
      <c r="AK43" s="136"/>
      <c r="AL43" s="159"/>
      <c r="AM43" s="161"/>
      <c r="AN43" s="142"/>
      <c r="AO43" s="114"/>
      <c r="AP43" s="128"/>
      <c r="AQ43" s="128"/>
      <c r="AR43" s="136"/>
      <c r="AS43" s="142"/>
      <c r="AT43" s="114"/>
      <c r="AV43" s="1"/>
      <c r="AW43" s="1"/>
      <c r="AX43" s="11"/>
      <c r="AY43" s="11"/>
      <c r="AZ43" s="11"/>
      <c r="BF43" s="10"/>
      <c r="BG43" s="10"/>
      <c r="BH43" s="10">
        <v>42</v>
      </c>
      <c r="BI43" s="73"/>
      <c r="BJ43" s="73">
        <v>28</v>
      </c>
      <c r="BK43" s="1"/>
    </row>
    <row r="44" spans="2:63" ht="17.25" customHeight="1">
      <c r="B44" s="225">
        <v>15</v>
      </c>
      <c r="C44" s="177"/>
      <c r="D44" s="178"/>
      <c r="E44" s="179"/>
      <c r="F44" s="180"/>
      <c r="G44" s="178"/>
      <c r="H44" s="184"/>
      <c r="I44" s="181"/>
      <c r="J44" s="182"/>
      <c r="K44" s="182"/>
      <c r="L44" s="182"/>
      <c r="M44" s="182"/>
      <c r="N44" s="182"/>
      <c r="O44" s="183"/>
      <c r="P44" s="24"/>
      <c r="Q44" s="25" t="s">
        <v>17</v>
      </c>
      <c r="R44" s="26"/>
      <c r="S44" s="25" t="s">
        <v>18</v>
      </c>
      <c r="T44" s="26"/>
      <c r="U44" s="27" t="s">
        <v>19</v>
      </c>
      <c r="V44" s="99"/>
      <c r="W44" s="100"/>
      <c r="X44" s="100"/>
      <c r="Y44" s="100"/>
      <c r="Z44" s="100"/>
      <c r="AA44" s="100"/>
      <c r="AB44" s="101"/>
      <c r="AC44" s="99"/>
      <c r="AD44" s="100"/>
      <c r="AE44" s="100"/>
      <c r="AF44" s="101"/>
      <c r="AG44" s="96"/>
      <c r="AH44" s="97"/>
      <c r="AI44" s="98"/>
      <c r="AJ44" s="148"/>
      <c r="AK44" s="134"/>
      <c r="AL44" s="153"/>
      <c r="AM44" s="129"/>
      <c r="AN44" s="132"/>
      <c r="AO44" s="131"/>
      <c r="AP44" s="130"/>
      <c r="AQ44" s="130"/>
      <c r="AR44" s="134"/>
      <c r="AS44" s="132"/>
      <c r="AT44" s="131"/>
      <c r="AV44" s="1"/>
      <c r="AW44" s="1"/>
      <c r="AX44" s="11"/>
      <c r="AY44" s="11"/>
      <c r="AZ44" s="11"/>
      <c r="BF44" s="10"/>
      <c r="BG44" s="10"/>
      <c r="BH44" s="10">
        <v>43</v>
      </c>
      <c r="BI44" s="73"/>
      <c r="BJ44" s="73">
        <v>29</v>
      </c>
      <c r="BK44" s="1"/>
    </row>
    <row r="45" spans="2:63" ht="17.25" customHeight="1" thickBot="1">
      <c r="B45" s="225"/>
      <c r="C45" s="211"/>
      <c r="D45" s="200"/>
      <c r="E45" s="245"/>
      <c r="F45" s="246"/>
      <c r="G45" s="200"/>
      <c r="H45" s="201"/>
      <c r="I45" s="202"/>
      <c r="J45" s="203"/>
      <c r="K45" s="203"/>
      <c r="L45" s="203"/>
      <c r="M45" s="203"/>
      <c r="N45" s="203"/>
      <c r="O45" s="204"/>
      <c r="P45" s="205"/>
      <c r="Q45" s="206"/>
      <c r="R45" s="206"/>
      <c r="S45" s="206"/>
      <c r="T45" s="206"/>
      <c r="U45" s="207"/>
      <c r="V45" s="143"/>
      <c r="W45" s="144"/>
      <c r="X45" s="144"/>
      <c r="Y45" s="144"/>
      <c r="Z45" s="144"/>
      <c r="AA45" s="144"/>
      <c r="AB45" s="145"/>
      <c r="AC45" s="143"/>
      <c r="AD45" s="144"/>
      <c r="AE45" s="144"/>
      <c r="AF45" s="145"/>
      <c r="AG45" s="155"/>
      <c r="AH45" s="156"/>
      <c r="AI45" s="157"/>
      <c r="AJ45" s="149"/>
      <c r="AK45" s="139"/>
      <c r="AL45" s="154"/>
      <c r="AM45" s="194"/>
      <c r="AN45" s="140"/>
      <c r="AO45" s="137"/>
      <c r="AP45" s="138"/>
      <c r="AQ45" s="138"/>
      <c r="AR45" s="139"/>
      <c r="AS45" s="140"/>
      <c r="AT45" s="137"/>
      <c r="AV45" s="1"/>
      <c r="AW45" s="1"/>
      <c r="AX45" s="11"/>
      <c r="AY45" s="11"/>
      <c r="AZ45" s="11"/>
      <c r="BF45" s="10"/>
      <c r="BG45" s="10"/>
      <c r="BH45" s="10">
        <v>44</v>
      </c>
      <c r="BI45" s="73"/>
      <c r="BJ45" s="73">
        <v>30</v>
      </c>
      <c r="BK45" s="1"/>
    </row>
    <row r="46" spans="2:63" ht="15" customHeight="1" thickTop="1">
      <c r="B46" s="2"/>
      <c r="C46" s="222" t="s">
        <v>28</v>
      </c>
      <c r="D46" s="223"/>
      <c r="E46" s="223"/>
      <c r="F46" s="223"/>
      <c r="G46" s="223"/>
      <c r="H46" s="224"/>
      <c r="I46" s="222" t="s">
        <v>29</v>
      </c>
      <c r="J46" s="223"/>
      <c r="K46" s="223"/>
      <c r="L46" s="223"/>
      <c r="M46" s="223"/>
      <c r="N46" s="223"/>
      <c r="O46" s="224"/>
      <c r="P46" s="222" t="s">
        <v>30</v>
      </c>
      <c r="Q46" s="223"/>
      <c r="R46" s="223"/>
      <c r="S46" s="223"/>
      <c r="T46" s="223"/>
      <c r="U46" s="353"/>
      <c r="V46" s="264" t="s">
        <v>58</v>
      </c>
      <c r="W46" s="265"/>
      <c r="X46" s="265"/>
      <c r="Y46" s="265"/>
      <c r="Z46" s="265"/>
      <c r="AA46" s="265"/>
      <c r="AB46" s="265"/>
      <c r="AC46" s="265"/>
      <c r="AD46" s="265"/>
      <c r="AE46" s="265"/>
      <c r="AF46" s="265"/>
      <c r="AG46" s="265"/>
      <c r="AH46" s="265"/>
      <c r="AI46" s="265"/>
      <c r="AJ46" s="266"/>
      <c r="AK46" s="220" t="s">
        <v>27</v>
      </c>
      <c r="AL46" s="306"/>
      <c r="AM46" s="306"/>
      <c r="AN46" s="306"/>
      <c r="AO46" s="221"/>
      <c r="AQ46" s="220" t="s">
        <v>31</v>
      </c>
      <c r="AR46" s="306"/>
      <c r="AS46" s="306"/>
      <c r="AT46" s="221"/>
      <c r="AU46" s="5"/>
      <c r="AV46" s="1"/>
      <c r="AW46" s="1"/>
      <c r="AX46" s="1"/>
      <c r="AY46" s="1"/>
      <c r="AZ46" s="1"/>
      <c r="BF46" s="1"/>
      <c r="BG46" s="1"/>
      <c r="BH46" s="10">
        <v>45</v>
      </c>
      <c r="BI46" s="73"/>
      <c r="BJ46" s="73">
        <v>31</v>
      </c>
      <c r="BK46" s="1"/>
    </row>
    <row r="47" spans="2:63" ht="12" customHeight="1" thickBot="1">
      <c r="B47" s="2"/>
      <c r="C47" s="335">
        <f>COUNT(I16:O45)</f>
        <v>0</v>
      </c>
      <c r="D47" s="336"/>
      <c r="E47" s="336"/>
      <c r="F47" s="336"/>
      <c r="G47" s="336"/>
      <c r="H47" s="337"/>
      <c r="I47" s="341">
        <f>SUM(I16:I45)</f>
        <v>0</v>
      </c>
      <c r="J47" s="342"/>
      <c r="K47" s="342"/>
      <c r="L47" s="342"/>
      <c r="M47" s="342"/>
      <c r="N47" s="342"/>
      <c r="O47" s="343"/>
      <c r="P47" s="255">
        <f>BG32</f>
        <v>0</v>
      </c>
      <c r="Q47" s="256"/>
      <c r="R47" s="256"/>
      <c r="S47" s="256"/>
      <c r="T47" s="256"/>
      <c r="U47" s="257"/>
      <c r="V47" s="264"/>
      <c r="W47" s="265"/>
      <c r="X47" s="265"/>
      <c r="Y47" s="265"/>
      <c r="Z47" s="265"/>
      <c r="AA47" s="265"/>
      <c r="AB47" s="265"/>
      <c r="AC47" s="265"/>
      <c r="AD47" s="265"/>
      <c r="AE47" s="265"/>
      <c r="AF47" s="265"/>
      <c r="AG47" s="265"/>
      <c r="AH47" s="265"/>
      <c r="AI47" s="265"/>
      <c r="AJ47" s="266"/>
      <c r="AK47" s="307"/>
      <c r="AL47" s="347"/>
      <c r="AM47" s="322"/>
      <c r="AN47" s="350"/>
      <c r="AO47" s="304"/>
      <c r="AQ47" s="307"/>
      <c r="AR47" s="215"/>
      <c r="AS47" s="215"/>
      <c r="AT47" s="304"/>
      <c r="AU47" s="5"/>
      <c r="AV47" s="1"/>
      <c r="AW47" s="1"/>
      <c r="AX47" s="1"/>
      <c r="AY47" s="1"/>
      <c r="AZ47" s="1"/>
      <c r="BF47" s="1"/>
      <c r="BG47" s="1"/>
      <c r="BH47" s="10">
        <v>46</v>
      </c>
      <c r="BI47" s="73"/>
      <c r="BJ47" s="73"/>
      <c r="BK47" s="1"/>
    </row>
    <row r="48" spans="2:63" ht="6" customHeight="1" thickBot="1">
      <c r="B48" s="2"/>
      <c r="C48" s="335"/>
      <c r="D48" s="336"/>
      <c r="E48" s="336"/>
      <c r="F48" s="336"/>
      <c r="G48" s="336"/>
      <c r="H48" s="337"/>
      <c r="I48" s="341"/>
      <c r="J48" s="342"/>
      <c r="K48" s="342"/>
      <c r="L48" s="342"/>
      <c r="M48" s="342"/>
      <c r="N48" s="342"/>
      <c r="O48" s="343"/>
      <c r="P48" s="258"/>
      <c r="Q48" s="259"/>
      <c r="R48" s="259"/>
      <c r="S48" s="259"/>
      <c r="T48" s="259"/>
      <c r="U48" s="260"/>
      <c r="V48" s="264"/>
      <c r="W48" s="265"/>
      <c r="X48" s="265"/>
      <c r="Y48" s="265"/>
      <c r="Z48" s="265"/>
      <c r="AA48" s="265"/>
      <c r="AB48" s="265"/>
      <c r="AC48" s="265"/>
      <c r="AD48" s="265"/>
      <c r="AE48" s="265"/>
      <c r="AF48" s="265"/>
      <c r="AG48" s="265"/>
      <c r="AH48" s="265"/>
      <c r="AI48" s="265"/>
      <c r="AJ48" s="266"/>
      <c r="AK48" s="307"/>
      <c r="AL48" s="348"/>
      <c r="AM48" s="323"/>
      <c r="AN48" s="351"/>
      <c r="AO48" s="304"/>
      <c r="AQ48" s="307"/>
      <c r="AR48" s="132"/>
      <c r="AS48" s="132"/>
      <c r="AT48" s="304"/>
      <c r="AU48" s="9"/>
      <c r="AV48" s="9"/>
      <c r="AW48" s="1"/>
      <c r="AX48" s="1"/>
      <c r="AY48" s="1"/>
      <c r="AZ48" s="1"/>
      <c r="BF48" s="1"/>
      <c r="BG48" s="1"/>
      <c r="BH48" s="10">
        <v>47</v>
      </c>
      <c r="BI48" s="73"/>
      <c r="BJ48" s="73"/>
      <c r="BK48" s="1"/>
    </row>
    <row r="49" spans="2:63" ht="10.5" customHeight="1" thickBot="1">
      <c r="B49" s="2"/>
      <c r="C49" s="338"/>
      <c r="D49" s="339"/>
      <c r="E49" s="339"/>
      <c r="F49" s="339"/>
      <c r="G49" s="339"/>
      <c r="H49" s="340"/>
      <c r="I49" s="344"/>
      <c r="J49" s="345"/>
      <c r="K49" s="345"/>
      <c r="L49" s="345"/>
      <c r="M49" s="345"/>
      <c r="N49" s="345"/>
      <c r="O49" s="346"/>
      <c r="P49" s="261"/>
      <c r="Q49" s="262"/>
      <c r="R49" s="262"/>
      <c r="S49" s="262"/>
      <c r="T49" s="262"/>
      <c r="U49" s="263"/>
      <c r="V49" s="264"/>
      <c r="W49" s="265"/>
      <c r="X49" s="265"/>
      <c r="Y49" s="265"/>
      <c r="Z49" s="265"/>
      <c r="AA49" s="265"/>
      <c r="AB49" s="265"/>
      <c r="AC49" s="265"/>
      <c r="AD49" s="265"/>
      <c r="AE49" s="265"/>
      <c r="AF49" s="265"/>
      <c r="AG49" s="265"/>
      <c r="AH49" s="265"/>
      <c r="AI49" s="265"/>
      <c r="AJ49" s="266"/>
      <c r="AK49" s="82"/>
      <c r="AL49" s="349"/>
      <c r="AM49" s="324"/>
      <c r="AN49" s="352"/>
      <c r="AO49" s="305"/>
      <c r="AQ49" s="82"/>
      <c r="AR49" s="140"/>
      <c r="AS49" s="140"/>
      <c r="AT49" s="305"/>
      <c r="AU49" s="9"/>
      <c r="AV49" s="9"/>
      <c r="AW49" s="1"/>
      <c r="AX49" s="1"/>
      <c r="AY49" s="1"/>
      <c r="AZ49" s="1"/>
      <c r="BF49" s="1"/>
      <c r="BG49" s="1"/>
      <c r="BH49" s="10">
        <v>48</v>
      </c>
      <c r="BI49" s="73"/>
      <c r="BJ49" s="73"/>
      <c r="BK49" s="1"/>
    </row>
    <row r="50" spans="2:63" ht="8.25" customHeight="1" thickTop="1">
      <c r="B50" s="1"/>
      <c r="AB50" s="15"/>
      <c r="AC50" s="15"/>
      <c r="AD50" s="15"/>
      <c r="AE50" s="15"/>
      <c r="AF50" s="1"/>
      <c r="AG50" s="1"/>
      <c r="AH50" s="1"/>
      <c r="AI50" s="1"/>
      <c r="AJ50" s="1"/>
      <c r="AK50" s="1"/>
      <c r="AL50" s="1"/>
      <c r="AM50" s="1"/>
      <c r="AN50" s="1"/>
      <c r="AO50" s="1"/>
      <c r="AP50" s="1"/>
      <c r="AQ50" s="1"/>
      <c r="AR50" s="1"/>
      <c r="AS50" s="1"/>
      <c r="AT50" s="1"/>
      <c r="AU50" s="1"/>
      <c r="AV50" s="1"/>
      <c r="AW50" s="1"/>
      <c r="AX50" s="1"/>
      <c r="AY50" s="1"/>
      <c r="AZ50" s="1"/>
      <c r="BF50" s="1"/>
      <c r="BG50" s="1"/>
      <c r="BH50" s="10">
        <v>49</v>
      </c>
      <c r="BI50" s="73"/>
      <c r="BJ50" s="73"/>
      <c r="BK50" s="1"/>
    </row>
    <row r="51" spans="2:62" ht="17.25" customHeight="1">
      <c r="B51" s="250" t="s">
        <v>64</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1"/>
      <c r="AV51" s="1"/>
      <c r="AW51" s="1"/>
      <c r="AX51" s="1"/>
      <c r="AY51" s="1"/>
      <c r="AZ51" s="1"/>
      <c r="BF51" s="1"/>
      <c r="BG51" s="1"/>
      <c r="BH51" s="10">
        <v>50</v>
      </c>
      <c r="BI51" s="73"/>
      <c r="BJ51" s="73"/>
    </row>
    <row r="52" spans="2:62" ht="13.5" customHeight="1">
      <c r="B52" s="220" t="s">
        <v>4</v>
      </c>
      <c r="C52" s="221"/>
      <c r="D52" s="235" t="s">
        <v>12</v>
      </c>
      <c r="E52" s="235"/>
      <c r="F52" s="235"/>
      <c r="G52" s="235"/>
      <c r="H52" s="235"/>
      <c r="I52" s="235"/>
      <c r="J52" s="235"/>
      <c r="K52" s="235" t="s">
        <v>5</v>
      </c>
      <c r="L52" s="235"/>
      <c r="M52" s="235" t="s">
        <v>11</v>
      </c>
      <c r="N52" s="235"/>
      <c r="O52" s="235"/>
      <c r="P52" s="235"/>
      <c r="Q52" s="235"/>
      <c r="R52" s="235"/>
      <c r="S52" s="235"/>
      <c r="T52" s="235"/>
      <c r="U52" s="235"/>
      <c r="V52" s="235" t="s">
        <v>10</v>
      </c>
      <c r="W52" s="235"/>
      <c r="X52" s="235"/>
      <c r="Y52" s="235"/>
      <c r="Z52" s="235"/>
      <c r="AA52" s="235"/>
      <c r="AB52" s="235" t="s">
        <v>9</v>
      </c>
      <c r="AC52" s="235"/>
      <c r="AD52" s="235"/>
      <c r="AE52" s="235"/>
      <c r="AF52" s="235"/>
      <c r="AG52" s="235" t="s">
        <v>8</v>
      </c>
      <c r="AH52" s="235"/>
      <c r="AI52" s="235"/>
      <c r="AJ52" s="235"/>
      <c r="AK52" s="235"/>
      <c r="AL52" s="235"/>
      <c r="AM52" s="236" t="s">
        <v>6</v>
      </c>
      <c r="AN52" s="236"/>
      <c r="AO52" s="236"/>
      <c r="AP52" s="236"/>
      <c r="AQ52" s="379" t="s">
        <v>69</v>
      </c>
      <c r="AR52" s="380"/>
      <c r="AS52" s="380"/>
      <c r="AT52" s="381"/>
      <c r="AU52" s="7"/>
      <c r="AV52" s="7"/>
      <c r="AW52" s="1"/>
      <c r="BF52" s="1"/>
      <c r="BG52" s="1"/>
      <c r="BI52" s="73"/>
      <c r="BJ52" s="73"/>
    </row>
    <row r="53" spans="2:62" ht="12" customHeight="1">
      <c r="B53" s="241"/>
      <c r="C53" s="243"/>
      <c r="D53" s="251"/>
      <c r="E53" s="233"/>
      <c r="F53" s="237"/>
      <c r="G53" s="216"/>
      <c r="H53" s="231"/>
      <c r="I53" s="215"/>
      <c r="J53" s="216"/>
      <c r="K53" s="227"/>
      <c r="L53" s="214"/>
      <c r="M53" s="251"/>
      <c r="N53" s="252"/>
      <c r="O53" s="226"/>
      <c r="P53" s="233"/>
      <c r="Q53" s="237"/>
      <c r="R53" s="226"/>
      <c r="S53" s="233"/>
      <c r="T53" s="237"/>
      <c r="U53" s="216"/>
      <c r="V53" s="227"/>
      <c r="W53" s="226"/>
      <c r="X53" s="233"/>
      <c r="Y53" s="226"/>
      <c r="Z53" s="233"/>
      <c r="AA53" s="214"/>
      <c r="AB53" s="227"/>
      <c r="AC53" s="226"/>
      <c r="AD53" s="233"/>
      <c r="AE53" s="237"/>
      <c r="AF53" s="234"/>
      <c r="AG53" s="216"/>
      <c r="AH53" s="226"/>
      <c r="AI53" s="233"/>
      <c r="AJ53" s="226"/>
      <c r="AK53" s="233"/>
      <c r="AL53" s="214"/>
      <c r="AM53" s="216"/>
      <c r="AN53" s="226"/>
      <c r="AO53" s="216"/>
      <c r="AP53" s="214"/>
      <c r="AQ53" s="227"/>
      <c r="AR53" s="216"/>
      <c r="AS53" s="216"/>
      <c r="AT53" s="234"/>
      <c r="AU53" s="7"/>
      <c r="AV53" s="7"/>
      <c r="AW53" s="1"/>
      <c r="BF53" s="1"/>
      <c r="BG53" s="1"/>
      <c r="BI53" s="73"/>
      <c r="BJ53" s="73"/>
    </row>
    <row r="54" spans="2:63" ht="12" customHeight="1">
      <c r="B54" s="242"/>
      <c r="C54" s="244"/>
      <c r="D54" s="251"/>
      <c r="E54" s="233"/>
      <c r="F54" s="237"/>
      <c r="G54" s="216"/>
      <c r="H54" s="194"/>
      <c r="I54" s="140"/>
      <c r="J54" s="216"/>
      <c r="K54" s="227"/>
      <c r="L54" s="214"/>
      <c r="M54" s="251"/>
      <c r="N54" s="252"/>
      <c r="O54" s="226"/>
      <c r="P54" s="233"/>
      <c r="Q54" s="237"/>
      <c r="R54" s="226"/>
      <c r="S54" s="233"/>
      <c r="T54" s="237"/>
      <c r="U54" s="216"/>
      <c r="V54" s="227"/>
      <c r="W54" s="226"/>
      <c r="X54" s="233"/>
      <c r="Y54" s="226"/>
      <c r="Z54" s="233"/>
      <c r="AA54" s="214"/>
      <c r="AB54" s="227"/>
      <c r="AC54" s="226"/>
      <c r="AD54" s="233"/>
      <c r="AE54" s="237"/>
      <c r="AF54" s="234"/>
      <c r="AG54" s="216"/>
      <c r="AH54" s="226"/>
      <c r="AI54" s="233"/>
      <c r="AJ54" s="226"/>
      <c r="AK54" s="233"/>
      <c r="AL54" s="214"/>
      <c r="AM54" s="216"/>
      <c r="AN54" s="226"/>
      <c r="AO54" s="216"/>
      <c r="AP54" s="214"/>
      <c r="AQ54" s="227"/>
      <c r="AR54" s="216"/>
      <c r="AS54" s="216"/>
      <c r="AT54" s="234"/>
      <c r="AU54" s="7"/>
      <c r="AV54" s="7"/>
      <c r="AW54" s="1"/>
      <c r="BF54" s="1"/>
      <c r="BG54" s="1"/>
      <c r="BI54" s="73"/>
      <c r="BJ54" s="73"/>
      <c r="BK54" s="1"/>
    </row>
    <row r="55" spans="2:62" ht="15" customHeight="1">
      <c r="B55" s="1"/>
      <c r="C55" s="1"/>
      <c r="D55" s="1"/>
      <c r="E55" s="1"/>
      <c r="F55" s="1"/>
      <c r="G55" s="1"/>
      <c r="H55" s="1"/>
      <c r="I55" s="1"/>
      <c r="J55" s="1"/>
      <c r="K55" s="51"/>
      <c r="L55" s="373" t="s">
        <v>71</v>
      </c>
      <c r="M55" s="373"/>
      <c r="N55" s="373"/>
      <c r="O55" s="373"/>
      <c r="P55" s="373"/>
      <c r="Q55" s="373"/>
      <c r="R55" s="373"/>
      <c r="S55" s="373"/>
      <c r="T55" s="373"/>
      <c r="U55" s="373"/>
      <c r="V55" s="373"/>
      <c r="W55" s="373"/>
      <c r="X55" s="373"/>
      <c r="Y55" s="373"/>
      <c r="Z55" s="53"/>
      <c r="AA55" s="374" t="s">
        <v>72</v>
      </c>
      <c r="AB55" s="374"/>
      <c r="AC55" s="374"/>
      <c r="AD55" s="374"/>
      <c r="AE55" s="374"/>
      <c r="AF55" s="374"/>
      <c r="AG55" s="374"/>
      <c r="AH55" s="374"/>
      <c r="AI55" s="374"/>
      <c r="AJ55" s="53"/>
      <c r="AK55" s="375" t="s">
        <v>73</v>
      </c>
      <c r="AL55" s="375"/>
      <c r="AM55" s="375"/>
      <c r="AN55" s="375"/>
      <c r="AO55" s="375"/>
      <c r="AP55" s="375"/>
      <c r="AQ55" s="375"/>
      <c r="AR55" s="375"/>
      <c r="AS55" s="375"/>
      <c r="AT55" s="375"/>
      <c r="AU55" s="1"/>
      <c r="AV55" s="1"/>
      <c r="AW55" s="1"/>
      <c r="AX55" s="1"/>
      <c r="AY55" s="1"/>
      <c r="AZ55" s="1"/>
      <c r="BF55" s="1"/>
      <c r="BG55" s="1"/>
      <c r="BI55" s="73"/>
      <c r="BJ55" s="73"/>
    </row>
    <row r="56" spans="2:62" ht="14.25" customHeight="1">
      <c r="B56" s="227" t="s">
        <v>13</v>
      </c>
      <c r="C56" s="216"/>
      <c r="D56" s="228"/>
      <c r="E56" s="238" t="s">
        <v>7</v>
      </c>
      <c r="F56" s="239"/>
      <c r="G56" s="239"/>
      <c r="H56" s="239"/>
      <c r="I56" s="239"/>
      <c r="J56" s="240"/>
      <c r="K56" s="52"/>
      <c r="L56" s="379" t="s">
        <v>76</v>
      </c>
      <c r="M56" s="380"/>
      <c r="N56" s="380"/>
      <c r="O56" s="380"/>
      <c r="P56" s="381"/>
      <c r="Q56" s="119" t="s">
        <v>32</v>
      </c>
      <c r="R56" s="120"/>
      <c r="S56" s="121"/>
      <c r="T56" s="119" t="s">
        <v>33</v>
      </c>
      <c r="U56" s="120"/>
      <c r="V56" s="121"/>
      <c r="W56" s="122" t="s">
        <v>34</v>
      </c>
      <c r="X56" s="123"/>
      <c r="Y56" s="124"/>
      <c r="Z56" s="54"/>
      <c r="AA56" s="119" t="s">
        <v>70</v>
      </c>
      <c r="AB56" s="120"/>
      <c r="AC56" s="120"/>
      <c r="AD56" s="120"/>
      <c r="AE56" s="120"/>
      <c r="AF56" s="382"/>
      <c r="AG56" s="119" t="s">
        <v>32</v>
      </c>
      <c r="AH56" s="120"/>
      <c r="AI56" s="121"/>
      <c r="AJ56" s="54"/>
      <c r="AK56" s="119" t="s">
        <v>70</v>
      </c>
      <c r="AL56" s="120"/>
      <c r="AM56" s="120"/>
      <c r="AN56" s="120"/>
      <c r="AO56" s="120"/>
      <c r="AP56" s="120"/>
      <c r="AQ56" s="382"/>
      <c r="AR56" s="119" t="s">
        <v>32</v>
      </c>
      <c r="AS56" s="120"/>
      <c r="AT56" s="121"/>
      <c r="AU56" s="1"/>
      <c r="AV56" s="1"/>
      <c r="AW56" s="1"/>
      <c r="AX56" s="1"/>
      <c r="AY56" s="1"/>
      <c r="AZ56" s="1"/>
      <c r="BF56" s="1"/>
      <c r="BG56" s="1"/>
      <c r="BI56" s="73"/>
      <c r="BJ56" s="73"/>
    </row>
    <row r="57" spans="2:62" ht="12" customHeight="1">
      <c r="B57" s="227"/>
      <c r="C57" s="216"/>
      <c r="D57" s="228"/>
      <c r="E57" s="217"/>
      <c r="F57" s="215"/>
      <c r="G57" s="212"/>
      <c r="H57" s="231"/>
      <c r="I57" s="215"/>
      <c r="J57" s="229"/>
      <c r="K57" s="52"/>
      <c r="L57" s="386"/>
      <c r="M57" s="387"/>
      <c r="N57" s="387"/>
      <c r="O57" s="387"/>
      <c r="P57" s="388"/>
      <c r="Q57" s="227"/>
      <c r="R57" s="216"/>
      <c r="S57" s="228"/>
      <c r="T57" s="227"/>
      <c r="U57" s="216"/>
      <c r="V57" s="228"/>
      <c r="W57" s="227"/>
      <c r="X57" s="216"/>
      <c r="Y57" s="228"/>
      <c r="Z57" s="54"/>
      <c r="AA57" s="383"/>
      <c r="AB57" s="384"/>
      <c r="AC57" s="384"/>
      <c r="AD57" s="384"/>
      <c r="AE57" s="384"/>
      <c r="AF57" s="385"/>
      <c r="AG57" s="227"/>
      <c r="AH57" s="216"/>
      <c r="AI57" s="228"/>
      <c r="AJ57" s="54"/>
      <c r="AK57" s="383"/>
      <c r="AL57" s="384"/>
      <c r="AM57" s="384"/>
      <c r="AN57" s="384"/>
      <c r="AO57" s="384"/>
      <c r="AP57" s="384"/>
      <c r="AQ57" s="385"/>
      <c r="AR57" s="227"/>
      <c r="AS57" s="216"/>
      <c r="AT57" s="228"/>
      <c r="AU57" s="1"/>
      <c r="AV57" s="1"/>
      <c r="AW57" s="1"/>
      <c r="AX57" s="1"/>
      <c r="AY57" s="1"/>
      <c r="AZ57" s="1"/>
      <c r="BF57" s="1"/>
      <c r="BG57" s="1"/>
      <c r="BI57" s="73"/>
      <c r="BJ57" s="73"/>
    </row>
    <row r="58" spans="2:62" ht="21" customHeight="1">
      <c r="B58" s="227"/>
      <c r="C58" s="216"/>
      <c r="D58" s="228"/>
      <c r="E58" s="218"/>
      <c r="F58" s="219"/>
      <c r="G58" s="213"/>
      <c r="H58" s="232"/>
      <c r="I58" s="219"/>
      <c r="J58" s="230"/>
      <c r="K58" s="52"/>
      <c r="L58" s="386"/>
      <c r="M58" s="387"/>
      <c r="N58" s="387"/>
      <c r="O58" s="387"/>
      <c r="P58" s="388"/>
      <c r="Q58" s="227"/>
      <c r="R58" s="216"/>
      <c r="S58" s="228"/>
      <c r="T58" s="227"/>
      <c r="U58" s="216"/>
      <c r="V58" s="228"/>
      <c r="W58" s="227"/>
      <c r="X58" s="216"/>
      <c r="Y58" s="228"/>
      <c r="Z58" s="54"/>
      <c r="AA58" s="383"/>
      <c r="AB58" s="384"/>
      <c r="AC58" s="384"/>
      <c r="AD58" s="384"/>
      <c r="AE58" s="384"/>
      <c r="AF58" s="385"/>
      <c r="AG58" s="227"/>
      <c r="AH58" s="216"/>
      <c r="AI58" s="228"/>
      <c r="AJ58" s="54"/>
      <c r="AK58" s="383"/>
      <c r="AL58" s="384"/>
      <c r="AM58" s="384"/>
      <c r="AN58" s="384"/>
      <c r="AO58" s="384"/>
      <c r="AP58" s="384"/>
      <c r="AQ58" s="385"/>
      <c r="AR58" s="227"/>
      <c r="AS58" s="216"/>
      <c r="AT58" s="228"/>
      <c r="AU58" s="1"/>
      <c r="AV58" s="1"/>
      <c r="AW58" s="1"/>
      <c r="AX58" s="1"/>
      <c r="AY58" s="1"/>
      <c r="AZ58" s="1"/>
      <c r="BA58" s="1"/>
      <c r="BB58" s="1"/>
      <c r="BC58" s="1"/>
      <c r="BD58" s="1"/>
      <c r="BE58" s="1"/>
      <c r="BF58" s="1"/>
      <c r="BG58" s="1"/>
      <c r="BI58" s="73"/>
      <c r="BJ58" s="73"/>
    </row>
    <row r="59" spans="2:62" ht="18" customHeight="1">
      <c r="B59" s="7"/>
      <c r="C59" s="7"/>
      <c r="D59" s="7"/>
      <c r="E59" s="7"/>
      <c r="F59" s="7"/>
      <c r="G59" s="7"/>
      <c r="H59" s="7"/>
      <c r="I59" s="7"/>
      <c r="J59" s="7"/>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7"/>
      <c r="AM59" s="7"/>
      <c r="AN59" s="7"/>
      <c r="AO59" s="7"/>
      <c r="AP59" s="7"/>
      <c r="AQ59" s="7"/>
      <c r="AR59" s="7"/>
      <c r="AS59" s="7"/>
      <c r="AT59" s="7"/>
      <c r="AU59" s="1"/>
      <c r="AV59" s="1"/>
      <c r="AW59" s="1"/>
      <c r="AX59" s="1"/>
      <c r="AY59" s="1"/>
      <c r="AZ59" s="1"/>
      <c r="BA59" s="1"/>
      <c r="BB59" s="1"/>
      <c r="BC59" s="1"/>
      <c r="BD59" s="1"/>
      <c r="BE59" s="1"/>
      <c r="BF59" s="1"/>
      <c r="BG59" s="1"/>
      <c r="BI59" s="73"/>
      <c r="BJ59" s="73"/>
    </row>
    <row r="60" spans="2:63" ht="9.75" customHeight="1" hidden="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I60" s="73"/>
      <c r="BJ60" s="73"/>
      <c r="BK60" s="1"/>
    </row>
    <row r="61" spans="2:63" ht="12" customHeight="1" hidden="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I61" s="73"/>
      <c r="BJ61" s="73"/>
      <c r="BK61" s="1"/>
    </row>
    <row r="62" ht="13.5" hidden="1"/>
    <row r="63" ht="13.5" hidden="1"/>
    <row r="64" ht="13.5" hidden="1"/>
    <row r="65" ht="13.5" hidden="1"/>
    <row r="66" ht="13.5" hidden="1"/>
    <row r="67" ht="13.5" hidden="1"/>
    <row r="68" ht="13.5" hidden="1"/>
    <row r="69" spans="2:63" ht="12" customHeight="1" hidden="1">
      <c r="B69" s="1"/>
      <c r="AV69" s="1"/>
      <c r="AW69" s="1"/>
      <c r="AX69" s="1"/>
      <c r="AY69" s="1"/>
      <c r="AZ69" s="1"/>
      <c r="BA69" s="1"/>
      <c r="BB69" s="1"/>
      <c r="BC69" s="1"/>
      <c r="BD69" s="1"/>
      <c r="BE69" s="1"/>
      <c r="BF69" s="1"/>
      <c r="BG69" s="1"/>
      <c r="BI69" s="73"/>
      <c r="BJ69" s="73"/>
      <c r="BK69" s="1"/>
    </row>
    <row r="70" spans="2:63" ht="12" customHeight="1" hidden="1">
      <c r="B70" s="1"/>
      <c r="AV70" s="1"/>
      <c r="AW70" s="1"/>
      <c r="AX70" s="1"/>
      <c r="AY70" s="1"/>
      <c r="AZ70" s="1"/>
      <c r="BA70" s="1"/>
      <c r="BB70" s="1"/>
      <c r="BC70" s="1"/>
      <c r="BD70" s="1"/>
      <c r="BE70" s="1"/>
      <c r="BF70" s="1"/>
      <c r="BG70" s="1"/>
      <c r="BI70" s="73"/>
      <c r="BJ70" s="73"/>
      <c r="BK70" s="1"/>
    </row>
    <row r="71" spans="2:63" ht="12" customHeight="1" hidden="1">
      <c r="B71" s="1"/>
      <c r="AV71" s="1"/>
      <c r="AW71" s="1"/>
      <c r="AX71" s="1"/>
      <c r="AY71" s="1"/>
      <c r="AZ71" s="1"/>
      <c r="BA71" s="1"/>
      <c r="BB71" s="1"/>
      <c r="BC71" s="1"/>
      <c r="BD71" s="1"/>
      <c r="BE71" s="1"/>
      <c r="BF71" s="1"/>
      <c r="BG71" s="1"/>
      <c r="BI71" s="73"/>
      <c r="BJ71" s="73"/>
      <c r="BK71" s="1"/>
    </row>
    <row r="72" spans="2:63" ht="12" customHeight="1" hidden="1">
      <c r="B72" s="1"/>
      <c r="AV72" s="1"/>
      <c r="AW72" s="1"/>
      <c r="AX72" s="1"/>
      <c r="AY72" s="1"/>
      <c r="AZ72" s="1"/>
      <c r="BA72" s="1"/>
      <c r="BB72" s="1"/>
      <c r="BC72" s="1"/>
      <c r="BD72" s="1"/>
      <c r="BE72" s="1"/>
      <c r="BF72" s="1"/>
      <c r="BG72" s="1"/>
      <c r="BI72" s="73"/>
      <c r="BJ72" s="73"/>
      <c r="BK72" s="1"/>
    </row>
    <row r="73" spans="2:63" ht="12" customHeight="1" hidden="1">
      <c r="B73" s="1"/>
      <c r="AV73" s="1"/>
      <c r="AW73" s="1"/>
      <c r="AX73" s="1"/>
      <c r="AY73" s="1"/>
      <c r="AZ73" s="1"/>
      <c r="BA73" s="1"/>
      <c r="BB73" s="1"/>
      <c r="BC73" s="1"/>
      <c r="BD73" s="1"/>
      <c r="BE73" s="1"/>
      <c r="BF73" s="1"/>
      <c r="BG73" s="1"/>
      <c r="BI73" s="73"/>
      <c r="BJ73" s="73"/>
      <c r="BK73" s="1"/>
    </row>
    <row r="74" spans="2:63" ht="12" customHeight="1" hidden="1">
      <c r="B74" s="1"/>
      <c r="AV74" s="1"/>
      <c r="AW74" s="1"/>
      <c r="AX74" s="1"/>
      <c r="AY74" s="1"/>
      <c r="AZ74" s="1"/>
      <c r="BA74" s="1"/>
      <c r="BB74" s="1"/>
      <c r="BC74" s="1"/>
      <c r="BD74" s="1"/>
      <c r="BE74" s="1"/>
      <c r="BF74" s="1"/>
      <c r="BG74" s="1"/>
      <c r="BI74" s="73"/>
      <c r="BJ74" s="73"/>
      <c r="BK74" s="1"/>
    </row>
    <row r="75" spans="2:63" ht="12" customHeight="1" hidden="1">
      <c r="B75" s="1"/>
      <c r="AV75" s="1"/>
      <c r="AW75" s="1"/>
      <c r="AX75" s="1"/>
      <c r="AY75" s="1"/>
      <c r="AZ75" s="1"/>
      <c r="BA75" s="1"/>
      <c r="BB75" s="1"/>
      <c r="BC75" s="1"/>
      <c r="BD75" s="1"/>
      <c r="BE75" s="1"/>
      <c r="BF75" s="1"/>
      <c r="BG75" s="1"/>
      <c r="BI75" s="73"/>
      <c r="BJ75" s="73"/>
      <c r="BK75" s="1"/>
    </row>
    <row r="76" spans="2:63" ht="12" customHeight="1" hidden="1">
      <c r="B76" s="1"/>
      <c r="AV76" s="1"/>
      <c r="AW76" s="1"/>
      <c r="AX76" s="1"/>
      <c r="AY76" s="1"/>
      <c r="AZ76" s="1"/>
      <c r="BA76" s="1"/>
      <c r="BB76" s="1"/>
      <c r="BC76" s="1"/>
      <c r="BD76" s="1"/>
      <c r="BE76" s="1"/>
      <c r="BF76" s="1"/>
      <c r="BG76" s="1"/>
      <c r="BI76" s="73"/>
      <c r="BJ76" s="73"/>
      <c r="BK76" s="1"/>
    </row>
    <row r="77" spans="2:63" ht="12" customHeight="1" hidden="1">
      <c r="B77" s="1"/>
      <c r="AV77" s="1"/>
      <c r="AW77" s="1"/>
      <c r="AX77" s="1"/>
      <c r="AY77" s="1"/>
      <c r="AZ77" s="1"/>
      <c r="BA77" s="1"/>
      <c r="BB77" s="1"/>
      <c r="BC77" s="1"/>
      <c r="BD77" s="1"/>
      <c r="BE77" s="1"/>
      <c r="BF77" s="1"/>
      <c r="BG77" s="1"/>
      <c r="BI77" s="73"/>
      <c r="BJ77" s="73"/>
      <c r="BK77" s="1"/>
    </row>
    <row r="78" spans="2:63" ht="12" customHeight="1" hidden="1">
      <c r="B78" s="1"/>
      <c r="AV78" s="1"/>
      <c r="AW78" s="1"/>
      <c r="AX78" s="1"/>
      <c r="AY78" s="1"/>
      <c r="AZ78" s="1"/>
      <c r="BA78" s="1"/>
      <c r="BB78" s="1"/>
      <c r="BC78" s="1"/>
      <c r="BD78" s="1"/>
      <c r="BE78" s="1"/>
      <c r="BF78" s="1"/>
      <c r="BG78" s="1"/>
      <c r="BI78" s="73"/>
      <c r="BJ78" s="73"/>
      <c r="BK78" s="1"/>
    </row>
    <row r="79" spans="2:63" ht="12" customHeight="1" hidden="1">
      <c r="B79" s="1"/>
      <c r="AV79" s="1"/>
      <c r="AW79" s="1"/>
      <c r="AX79" s="1"/>
      <c r="AY79" s="1"/>
      <c r="AZ79" s="1"/>
      <c r="BA79" s="1"/>
      <c r="BB79" s="1"/>
      <c r="BC79" s="1"/>
      <c r="BD79" s="1"/>
      <c r="BE79" s="1"/>
      <c r="BF79" s="1"/>
      <c r="BG79" s="1"/>
      <c r="BI79" s="73"/>
      <c r="BJ79" s="73"/>
      <c r="BK79" s="1"/>
    </row>
    <row r="80" spans="2:63" ht="12" customHeight="1" hidden="1">
      <c r="B80" s="1"/>
      <c r="AV80" s="1"/>
      <c r="AW80" s="1"/>
      <c r="AX80" s="1"/>
      <c r="AY80" s="1"/>
      <c r="AZ80" s="1"/>
      <c r="BA80" s="1"/>
      <c r="BB80" s="1"/>
      <c r="BC80" s="1"/>
      <c r="BD80" s="1"/>
      <c r="BE80" s="1"/>
      <c r="BF80" s="1"/>
      <c r="BG80" s="1"/>
      <c r="BI80" s="73"/>
      <c r="BJ80" s="73"/>
      <c r="BK80" s="1"/>
    </row>
    <row r="81" spans="2:63" ht="12" customHeight="1" hidden="1">
      <c r="B81" s="1"/>
      <c r="AV81" s="1"/>
      <c r="AW81" s="1"/>
      <c r="AX81" s="1"/>
      <c r="AY81" s="1"/>
      <c r="AZ81" s="1"/>
      <c r="BA81" s="1"/>
      <c r="BB81" s="1"/>
      <c r="BC81" s="1"/>
      <c r="BD81" s="1"/>
      <c r="BE81" s="1"/>
      <c r="BF81" s="1"/>
      <c r="BG81" s="1"/>
      <c r="BI81" s="73"/>
      <c r="BJ81" s="73"/>
      <c r="BK81" s="1"/>
    </row>
    <row r="82" spans="2:63" ht="12" customHeight="1" hidden="1">
      <c r="B82" s="1"/>
      <c r="AV82" s="1"/>
      <c r="AW82" s="1"/>
      <c r="AX82" s="1"/>
      <c r="AY82" s="1"/>
      <c r="AZ82" s="1"/>
      <c r="BA82" s="1"/>
      <c r="BB82" s="1"/>
      <c r="BC82" s="1"/>
      <c r="BD82" s="1"/>
      <c r="BE82" s="1"/>
      <c r="BF82" s="1"/>
      <c r="BG82" s="1"/>
      <c r="BI82" s="73"/>
      <c r="BJ82" s="73"/>
      <c r="BK82" s="1"/>
    </row>
    <row r="83" spans="2:63" ht="12" customHeight="1" hidden="1">
      <c r="B83" s="1"/>
      <c r="AV83" s="1"/>
      <c r="AW83" s="1"/>
      <c r="AX83" s="1"/>
      <c r="AY83" s="1"/>
      <c r="AZ83" s="1"/>
      <c r="BA83" s="1"/>
      <c r="BB83" s="1"/>
      <c r="BC83" s="1"/>
      <c r="BD83" s="1"/>
      <c r="BE83" s="1"/>
      <c r="BF83" s="1"/>
      <c r="BG83" s="1"/>
      <c r="BI83" s="73"/>
      <c r="BJ83" s="73"/>
      <c r="BK83" s="1"/>
    </row>
    <row r="84" spans="2:63" ht="12" customHeight="1" hidden="1">
      <c r="B84" s="1"/>
      <c r="AV84" s="1"/>
      <c r="AW84" s="1"/>
      <c r="AX84" s="1"/>
      <c r="AY84" s="1"/>
      <c r="AZ84" s="1"/>
      <c r="BA84" s="1"/>
      <c r="BB84" s="1"/>
      <c r="BC84" s="1"/>
      <c r="BD84" s="1"/>
      <c r="BE84" s="1"/>
      <c r="BF84" s="1"/>
      <c r="BG84" s="1"/>
      <c r="BI84" s="73"/>
      <c r="BJ84" s="73"/>
      <c r="BK84" s="1"/>
    </row>
    <row r="85" spans="2:63" ht="12" customHeight="1" hidden="1">
      <c r="B85" s="1"/>
      <c r="AV85" s="1"/>
      <c r="AW85" s="1"/>
      <c r="AX85" s="1"/>
      <c r="AY85" s="1"/>
      <c r="AZ85" s="1"/>
      <c r="BA85" s="1"/>
      <c r="BB85" s="1"/>
      <c r="BC85" s="1"/>
      <c r="BD85" s="1"/>
      <c r="BE85" s="1"/>
      <c r="BF85" s="1"/>
      <c r="BG85" s="1"/>
      <c r="BI85" s="73"/>
      <c r="BJ85" s="73"/>
      <c r="BK85" s="1"/>
    </row>
    <row r="86" ht="12" customHeight="1" hidden="1">
      <c r="B86" s="1"/>
    </row>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9.75" customHeight="1" hidden="1"/>
    <row r="174" ht="9.75" customHeight="1" hidden="1"/>
    <row r="175" ht="9.75" customHeight="1" hidden="1"/>
    <row r="176" ht="9.75" customHeight="1" hidden="1"/>
  </sheetData>
  <sheetProtection password="CCF9" sheet="1"/>
  <mergeCells count="551">
    <mergeCell ref="B9:AD9"/>
    <mergeCell ref="B10:AD10"/>
    <mergeCell ref="AN7:AO8"/>
    <mergeCell ref="AP7:AP8"/>
    <mergeCell ref="AQ7:AR8"/>
    <mergeCell ref="AS7:AT8"/>
    <mergeCell ref="AE9:AI11"/>
    <mergeCell ref="AJ9:AT11"/>
    <mergeCell ref="AE7:AI8"/>
    <mergeCell ref="AJ7:AK8"/>
    <mergeCell ref="AR3:AT4"/>
    <mergeCell ref="B5:G5"/>
    <mergeCell ref="AE5:AI6"/>
    <mergeCell ref="AJ5:AK6"/>
    <mergeCell ref="AL5:AM6"/>
    <mergeCell ref="AQ5:AR6"/>
    <mergeCell ref="AS5:AT6"/>
    <mergeCell ref="AN5:AO6"/>
    <mergeCell ref="AP5:AP6"/>
    <mergeCell ref="AE3:AI4"/>
    <mergeCell ref="AG56:AI56"/>
    <mergeCell ref="AK56:AQ56"/>
    <mergeCell ref="L57:P58"/>
    <mergeCell ref="Q57:S58"/>
    <mergeCell ref="T57:V58"/>
    <mergeCell ref="W57:Y58"/>
    <mergeCell ref="AA57:AF58"/>
    <mergeCell ref="AG57:AI58"/>
    <mergeCell ref="AK57:AQ58"/>
    <mergeCell ref="AQ52:AT52"/>
    <mergeCell ref="AQ53:AT54"/>
    <mergeCell ref="L55:Y55"/>
    <mergeCell ref="AA55:AI55"/>
    <mergeCell ref="AK55:AT55"/>
    <mergeCell ref="L56:P56"/>
    <mergeCell ref="Q56:S56"/>
    <mergeCell ref="T56:V56"/>
    <mergeCell ref="W56:Y56"/>
    <mergeCell ref="AA56:AF56"/>
    <mergeCell ref="I46:O46"/>
    <mergeCell ref="P46:U46"/>
    <mergeCell ref="V46:AJ49"/>
    <mergeCell ref="AK46:AO46"/>
    <mergeCell ref="N53:N54"/>
    <mergeCell ref="AQ47:AQ49"/>
    <mergeCell ref="AK47:AK49"/>
    <mergeCell ref="B51:AT51"/>
    <mergeCell ref="B52:C52"/>
    <mergeCell ref="D52:J52"/>
    <mergeCell ref="C47:H49"/>
    <mergeCell ref="I47:O49"/>
    <mergeCell ref="P47:U49"/>
    <mergeCell ref="AR44:AR45"/>
    <mergeCell ref="AO44:AO45"/>
    <mergeCell ref="AP44:AP45"/>
    <mergeCell ref="AM44:AM45"/>
    <mergeCell ref="AN44:AN45"/>
    <mergeCell ref="AR47:AR49"/>
    <mergeCell ref="C46:H46"/>
    <mergeCell ref="AC45:AF45"/>
    <mergeCell ref="AQ44:AQ45"/>
    <mergeCell ref="AL47:AL49"/>
    <mergeCell ref="AM47:AM49"/>
    <mergeCell ref="AN47:AN49"/>
    <mergeCell ref="AO47:AO49"/>
    <mergeCell ref="AQ46:AT46"/>
    <mergeCell ref="AS44:AS45"/>
    <mergeCell ref="AS47:AS49"/>
    <mergeCell ref="AT47:AT49"/>
    <mergeCell ref="G44:G45"/>
    <mergeCell ref="H44:H45"/>
    <mergeCell ref="I44:O45"/>
    <mergeCell ref="V44:AB44"/>
    <mergeCell ref="AC44:AF44"/>
    <mergeCell ref="AT44:AT45"/>
    <mergeCell ref="P45:Q45"/>
    <mergeCell ref="R45:S45"/>
    <mergeCell ref="T45:U45"/>
    <mergeCell ref="V45:AB45"/>
    <mergeCell ref="AR42:AR43"/>
    <mergeCell ref="AG44:AI45"/>
    <mergeCell ref="AJ44:AJ45"/>
    <mergeCell ref="AK44:AK45"/>
    <mergeCell ref="AL44:AL45"/>
    <mergeCell ref="B44:B45"/>
    <mergeCell ref="C44:C45"/>
    <mergeCell ref="D44:D45"/>
    <mergeCell ref="E44:E45"/>
    <mergeCell ref="F44:F45"/>
    <mergeCell ref="AC42:AF42"/>
    <mergeCell ref="AS42:AS43"/>
    <mergeCell ref="AT42:AT43"/>
    <mergeCell ref="AK42:AK43"/>
    <mergeCell ref="AL42:AL43"/>
    <mergeCell ref="AM42:AM43"/>
    <mergeCell ref="AP42:AP43"/>
    <mergeCell ref="AN42:AN43"/>
    <mergeCell ref="AO42:AO43"/>
    <mergeCell ref="AQ42:AQ43"/>
    <mergeCell ref="B42:B43"/>
    <mergeCell ref="C42:C43"/>
    <mergeCell ref="D42:D43"/>
    <mergeCell ref="E42:E43"/>
    <mergeCell ref="F42:F43"/>
    <mergeCell ref="P43:Q43"/>
    <mergeCell ref="G42:G43"/>
    <mergeCell ref="H42:H43"/>
    <mergeCell ref="I42:O43"/>
    <mergeCell ref="AQ40:AQ41"/>
    <mergeCell ref="AR40:AR41"/>
    <mergeCell ref="AN40:AN41"/>
    <mergeCell ref="AO40:AO41"/>
    <mergeCell ref="AP40:AP41"/>
    <mergeCell ref="AJ40:AJ41"/>
    <mergeCell ref="AK40:AK41"/>
    <mergeCell ref="AL40:AL41"/>
    <mergeCell ref="AM40:AM41"/>
    <mergeCell ref="H40:H41"/>
    <mergeCell ref="AG42:AI43"/>
    <mergeCell ref="AJ42:AJ43"/>
    <mergeCell ref="AC43:AF43"/>
    <mergeCell ref="AC40:AF40"/>
    <mergeCell ref="AG40:AI41"/>
    <mergeCell ref="R43:S43"/>
    <mergeCell ref="T43:U43"/>
    <mergeCell ref="V43:AB43"/>
    <mergeCell ref="V42:AB42"/>
    <mergeCell ref="AJ38:AJ39"/>
    <mergeCell ref="I40:O41"/>
    <mergeCell ref="V40:AB40"/>
    <mergeCell ref="AS40:AS41"/>
    <mergeCell ref="AT40:AT41"/>
    <mergeCell ref="P41:Q41"/>
    <mergeCell ref="R41:S41"/>
    <mergeCell ref="T41:U41"/>
    <mergeCell ref="V41:AB41"/>
    <mergeCell ref="AC41:AF41"/>
    <mergeCell ref="B40:B41"/>
    <mergeCell ref="C40:C41"/>
    <mergeCell ref="D40:D41"/>
    <mergeCell ref="E40:E41"/>
    <mergeCell ref="F40:F41"/>
    <mergeCell ref="G40:G41"/>
    <mergeCell ref="AS38:AS39"/>
    <mergeCell ref="AT38:AT39"/>
    <mergeCell ref="AK38:AK39"/>
    <mergeCell ref="AL38:AL39"/>
    <mergeCell ref="AM38:AM39"/>
    <mergeCell ref="AP38:AP39"/>
    <mergeCell ref="AN38:AN39"/>
    <mergeCell ref="AO38:AO39"/>
    <mergeCell ref="H38:H39"/>
    <mergeCell ref="AQ38:AQ39"/>
    <mergeCell ref="AR38:AR39"/>
    <mergeCell ref="P39:Q39"/>
    <mergeCell ref="R39:S39"/>
    <mergeCell ref="T39:U39"/>
    <mergeCell ref="V39:AB39"/>
    <mergeCell ref="V38:AB38"/>
    <mergeCell ref="AC38:AF38"/>
    <mergeCell ref="AG38:AI39"/>
    <mergeCell ref="B38:B39"/>
    <mergeCell ref="C38:C39"/>
    <mergeCell ref="D38:D39"/>
    <mergeCell ref="E38:E39"/>
    <mergeCell ref="F38:F39"/>
    <mergeCell ref="G38:G39"/>
    <mergeCell ref="I38:O39"/>
    <mergeCell ref="AQ36:AQ37"/>
    <mergeCell ref="AR36:AR37"/>
    <mergeCell ref="AN36:AN37"/>
    <mergeCell ref="AO36:AO37"/>
    <mergeCell ref="AP36:AP37"/>
    <mergeCell ref="AJ36:AJ37"/>
    <mergeCell ref="AC39:AF39"/>
    <mergeCell ref="AC36:AF36"/>
    <mergeCell ref="AG36:AI37"/>
    <mergeCell ref="AS36:AS37"/>
    <mergeCell ref="AT36:AT37"/>
    <mergeCell ref="P37:Q37"/>
    <mergeCell ref="R37:S37"/>
    <mergeCell ref="T37:U37"/>
    <mergeCell ref="V37:AB37"/>
    <mergeCell ref="AC37:AF37"/>
    <mergeCell ref="AK36:AK37"/>
    <mergeCell ref="AL36:AL37"/>
    <mergeCell ref="AM36:AM37"/>
    <mergeCell ref="B36:B37"/>
    <mergeCell ref="C36:C37"/>
    <mergeCell ref="D36:D37"/>
    <mergeCell ref="E36:E37"/>
    <mergeCell ref="F36:F37"/>
    <mergeCell ref="G36:G37"/>
    <mergeCell ref="H36:H37"/>
    <mergeCell ref="I36:O37"/>
    <mergeCell ref="V36:AB36"/>
    <mergeCell ref="AS34:AS35"/>
    <mergeCell ref="AT34:AT35"/>
    <mergeCell ref="AK34:AK35"/>
    <mergeCell ref="AL34:AL35"/>
    <mergeCell ref="AM34:AM35"/>
    <mergeCell ref="AP34:AP35"/>
    <mergeCell ref="AN34:AN35"/>
    <mergeCell ref="AO34:AO35"/>
    <mergeCell ref="AQ34:AQ35"/>
    <mergeCell ref="AR34:AR35"/>
    <mergeCell ref="P35:Q35"/>
    <mergeCell ref="R35:S35"/>
    <mergeCell ref="T35:U35"/>
    <mergeCell ref="V35:AB35"/>
    <mergeCell ref="V34:AB34"/>
    <mergeCell ref="AC34:AF34"/>
    <mergeCell ref="AG34:AI35"/>
    <mergeCell ref="AJ34:AJ35"/>
    <mergeCell ref="AC35:AF35"/>
    <mergeCell ref="AC32:AF32"/>
    <mergeCell ref="AG32:AI33"/>
    <mergeCell ref="B34:B35"/>
    <mergeCell ref="C34:C35"/>
    <mergeCell ref="D34:D35"/>
    <mergeCell ref="E34:E35"/>
    <mergeCell ref="F34:F35"/>
    <mergeCell ref="G34:G35"/>
    <mergeCell ref="H34:H35"/>
    <mergeCell ref="I34:O35"/>
    <mergeCell ref="AQ32:AQ33"/>
    <mergeCell ref="AR32:AR33"/>
    <mergeCell ref="AN32:AN33"/>
    <mergeCell ref="AO32:AO33"/>
    <mergeCell ref="AP32:AP33"/>
    <mergeCell ref="AJ32:AJ33"/>
    <mergeCell ref="H32:H33"/>
    <mergeCell ref="I32:O33"/>
    <mergeCell ref="AS32:AS33"/>
    <mergeCell ref="AT32:AT33"/>
    <mergeCell ref="P33:Q33"/>
    <mergeCell ref="R33:S33"/>
    <mergeCell ref="T33:U33"/>
    <mergeCell ref="V33:AB33"/>
    <mergeCell ref="AC33:AF33"/>
    <mergeCell ref="AK32:AK33"/>
    <mergeCell ref="AL32:AL33"/>
    <mergeCell ref="AM32:AM33"/>
    <mergeCell ref="B32:B33"/>
    <mergeCell ref="C32:C33"/>
    <mergeCell ref="D32:D33"/>
    <mergeCell ref="E32:E33"/>
    <mergeCell ref="F32:F33"/>
    <mergeCell ref="G32:G33"/>
    <mergeCell ref="V32:AB32"/>
    <mergeCell ref="AS30:AS31"/>
    <mergeCell ref="AT30:AT31"/>
    <mergeCell ref="AK30:AK31"/>
    <mergeCell ref="AL30:AL31"/>
    <mergeCell ref="AM30:AM31"/>
    <mergeCell ref="AP30:AP31"/>
    <mergeCell ref="AN30:AN31"/>
    <mergeCell ref="AO30:AO31"/>
    <mergeCell ref="AQ30:AQ31"/>
    <mergeCell ref="AR30:AR31"/>
    <mergeCell ref="P31:Q31"/>
    <mergeCell ref="R31:S31"/>
    <mergeCell ref="T31:U31"/>
    <mergeCell ref="V31:AB31"/>
    <mergeCell ref="V30:AB30"/>
    <mergeCell ref="AC30:AF30"/>
    <mergeCell ref="AG30:AI31"/>
    <mergeCell ref="AJ30:AJ31"/>
    <mergeCell ref="AC31:AF31"/>
    <mergeCell ref="AC28:AF28"/>
    <mergeCell ref="AG28:AI29"/>
    <mergeCell ref="B30:B31"/>
    <mergeCell ref="C30:C31"/>
    <mergeCell ref="D30:D31"/>
    <mergeCell ref="E30:E31"/>
    <mergeCell ref="F30:F31"/>
    <mergeCell ref="G30:G31"/>
    <mergeCell ref="H30:H31"/>
    <mergeCell ref="I30:O31"/>
    <mergeCell ref="AQ28:AQ29"/>
    <mergeCell ref="AR28:AR29"/>
    <mergeCell ref="AN28:AN29"/>
    <mergeCell ref="AO28:AO29"/>
    <mergeCell ref="AP28:AP29"/>
    <mergeCell ref="AS28:AS29"/>
    <mergeCell ref="AT28:AT29"/>
    <mergeCell ref="P29:Q29"/>
    <mergeCell ref="R29:S29"/>
    <mergeCell ref="T29:U29"/>
    <mergeCell ref="V29:AB29"/>
    <mergeCell ref="AC29:AF29"/>
    <mergeCell ref="AK28:AK29"/>
    <mergeCell ref="AL28:AL29"/>
    <mergeCell ref="AM28:AM29"/>
    <mergeCell ref="AJ28:AJ29"/>
    <mergeCell ref="B28:B29"/>
    <mergeCell ref="C28:C29"/>
    <mergeCell ref="D28:D29"/>
    <mergeCell ref="E28:E29"/>
    <mergeCell ref="F28:F29"/>
    <mergeCell ref="G28:G29"/>
    <mergeCell ref="H28:H29"/>
    <mergeCell ref="I28:O29"/>
    <mergeCell ref="V28:AB28"/>
    <mergeCell ref="AS26:AS27"/>
    <mergeCell ref="AT26:AT27"/>
    <mergeCell ref="AK26:AK27"/>
    <mergeCell ref="AL26:AL27"/>
    <mergeCell ref="AM26:AM27"/>
    <mergeCell ref="AP26:AP27"/>
    <mergeCell ref="AN26:AN27"/>
    <mergeCell ref="AO26:AO27"/>
    <mergeCell ref="AQ26:AQ27"/>
    <mergeCell ref="AR26:AR27"/>
    <mergeCell ref="P27:Q27"/>
    <mergeCell ref="R27:S27"/>
    <mergeCell ref="T27:U27"/>
    <mergeCell ref="V27:AB27"/>
    <mergeCell ref="V26:AB26"/>
    <mergeCell ref="AC26:AF26"/>
    <mergeCell ref="AG26:AI27"/>
    <mergeCell ref="AJ26:AJ27"/>
    <mergeCell ref="AC27:AF27"/>
    <mergeCell ref="AC24:AF24"/>
    <mergeCell ref="AG24:AI25"/>
    <mergeCell ref="B26:B27"/>
    <mergeCell ref="C26:C27"/>
    <mergeCell ref="D26:D27"/>
    <mergeCell ref="E26:E27"/>
    <mergeCell ref="F26:F27"/>
    <mergeCell ref="G26:G27"/>
    <mergeCell ref="H26:H27"/>
    <mergeCell ref="I26:O27"/>
    <mergeCell ref="AQ24:AQ25"/>
    <mergeCell ref="AR24:AR25"/>
    <mergeCell ref="AN24:AN25"/>
    <mergeCell ref="AO24:AO25"/>
    <mergeCell ref="AP24:AP25"/>
    <mergeCell ref="AJ24:AJ25"/>
    <mergeCell ref="H24:H25"/>
    <mergeCell ref="I24:O25"/>
    <mergeCell ref="AS24:AS25"/>
    <mergeCell ref="AT24:AT25"/>
    <mergeCell ref="P25:Q25"/>
    <mergeCell ref="R25:S25"/>
    <mergeCell ref="T25:U25"/>
    <mergeCell ref="V25:AB25"/>
    <mergeCell ref="AC25:AF25"/>
    <mergeCell ref="AK24:AK25"/>
    <mergeCell ref="AL24:AL25"/>
    <mergeCell ref="AM24:AM25"/>
    <mergeCell ref="B24:B25"/>
    <mergeCell ref="C24:C25"/>
    <mergeCell ref="D24:D25"/>
    <mergeCell ref="E24:E25"/>
    <mergeCell ref="F24:F25"/>
    <mergeCell ref="G24:G25"/>
    <mergeCell ref="V24:AB24"/>
    <mergeCell ref="AS22:AS23"/>
    <mergeCell ref="AT22:AT23"/>
    <mergeCell ref="AK22:AK23"/>
    <mergeCell ref="AL22:AL23"/>
    <mergeCell ref="AM22:AM23"/>
    <mergeCell ref="AP22:AP23"/>
    <mergeCell ref="AN22:AN23"/>
    <mergeCell ref="AO22:AO23"/>
    <mergeCell ref="AQ22:AQ23"/>
    <mergeCell ref="AR22:AR23"/>
    <mergeCell ref="P23:Q23"/>
    <mergeCell ref="R23:S23"/>
    <mergeCell ref="T23:U23"/>
    <mergeCell ref="V23:AB23"/>
    <mergeCell ref="V22:AB22"/>
    <mergeCell ref="AC22:AF22"/>
    <mergeCell ref="AG22:AI23"/>
    <mergeCell ref="AJ22:AJ23"/>
    <mergeCell ref="AC23:AF23"/>
    <mergeCell ref="AC20:AF20"/>
    <mergeCell ref="AG20:AI21"/>
    <mergeCell ref="B22:B23"/>
    <mergeCell ref="C22:C23"/>
    <mergeCell ref="D22:D23"/>
    <mergeCell ref="E22:E23"/>
    <mergeCell ref="F22:F23"/>
    <mergeCell ref="G22:G23"/>
    <mergeCell ref="H22:H23"/>
    <mergeCell ref="I22:O23"/>
    <mergeCell ref="AQ20:AQ21"/>
    <mergeCell ref="AR20:AR21"/>
    <mergeCell ref="AN20:AN21"/>
    <mergeCell ref="AO20:AO21"/>
    <mergeCell ref="AP20:AP21"/>
    <mergeCell ref="AS20:AS21"/>
    <mergeCell ref="AT20:AT21"/>
    <mergeCell ref="P21:Q21"/>
    <mergeCell ref="R21:S21"/>
    <mergeCell ref="T21:U21"/>
    <mergeCell ref="V21:AB21"/>
    <mergeCell ref="AC21:AF21"/>
    <mergeCell ref="AK20:AK21"/>
    <mergeCell ref="AL20:AL21"/>
    <mergeCell ref="AM20:AM21"/>
    <mergeCell ref="AJ20:AJ21"/>
    <mergeCell ref="B20:B21"/>
    <mergeCell ref="C20:C21"/>
    <mergeCell ref="D20:D21"/>
    <mergeCell ref="E20:E21"/>
    <mergeCell ref="F20:F21"/>
    <mergeCell ref="G20:G21"/>
    <mergeCell ref="H20:H21"/>
    <mergeCell ref="I20:O21"/>
    <mergeCell ref="V20:AB20"/>
    <mergeCell ref="AR18:AR19"/>
    <mergeCell ref="AS18:AS19"/>
    <mergeCell ref="AT18:AT19"/>
    <mergeCell ref="AK18:AK19"/>
    <mergeCell ref="AL18:AL19"/>
    <mergeCell ref="AM18:AM19"/>
    <mergeCell ref="AN18:AN19"/>
    <mergeCell ref="AO18:AO19"/>
    <mergeCell ref="AP18:AP19"/>
    <mergeCell ref="AC18:AF18"/>
    <mergeCell ref="AG18:AI19"/>
    <mergeCell ref="V18:AB18"/>
    <mergeCell ref="AQ18:AQ19"/>
    <mergeCell ref="G18:G19"/>
    <mergeCell ref="P19:Q19"/>
    <mergeCell ref="R19:S19"/>
    <mergeCell ref="T19:U19"/>
    <mergeCell ref="V19:AB19"/>
    <mergeCell ref="AJ18:AJ19"/>
    <mergeCell ref="AC19:AF19"/>
    <mergeCell ref="AS16:AS17"/>
    <mergeCell ref="AR16:AR17"/>
    <mergeCell ref="P17:Q17"/>
    <mergeCell ref="R17:S17"/>
    <mergeCell ref="T17:U17"/>
    <mergeCell ref="B18:B19"/>
    <mergeCell ref="C18:C19"/>
    <mergeCell ref="D18:D19"/>
    <mergeCell ref="E18:E19"/>
    <mergeCell ref="F18:F19"/>
    <mergeCell ref="AT16:AT17"/>
    <mergeCell ref="AN16:AN17"/>
    <mergeCell ref="AO16:AO17"/>
    <mergeCell ref="AP16:AP17"/>
    <mergeCell ref="AG16:AI17"/>
    <mergeCell ref="H18:H19"/>
    <mergeCell ref="I18:O19"/>
    <mergeCell ref="AC17:AF17"/>
    <mergeCell ref="AM16:AM17"/>
    <mergeCell ref="AQ16:AQ17"/>
    <mergeCell ref="V16:AB16"/>
    <mergeCell ref="AC16:AF16"/>
    <mergeCell ref="V17:AB17"/>
    <mergeCell ref="AJ16:AJ17"/>
    <mergeCell ref="AK16:AK17"/>
    <mergeCell ref="AL16:AL17"/>
    <mergeCell ref="B16:B17"/>
    <mergeCell ref="C16:C17"/>
    <mergeCell ref="D16:D17"/>
    <mergeCell ref="E16:E17"/>
    <mergeCell ref="C14:H15"/>
    <mergeCell ref="I14:O15"/>
    <mergeCell ref="F16:F17"/>
    <mergeCell ref="G16:G17"/>
    <mergeCell ref="H16:H17"/>
    <mergeCell ref="I16:O17"/>
    <mergeCell ref="AX15:BC15"/>
    <mergeCell ref="AR14:AT15"/>
    <mergeCell ref="V15:AB15"/>
    <mergeCell ref="AC14:AF15"/>
    <mergeCell ref="AG14:AI15"/>
    <mergeCell ref="AP14:AP15"/>
    <mergeCell ref="AQ14:AQ15"/>
    <mergeCell ref="AJ14:AJ15"/>
    <mergeCell ref="AK14:AO15"/>
    <mergeCell ref="V14:AB14"/>
    <mergeCell ref="B11:E11"/>
    <mergeCell ref="F11:AD11"/>
    <mergeCell ref="B8:E8"/>
    <mergeCell ref="C12:K13"/>
    <mergeCell ref="L12:L13"/>
    <mergeCell ref="M12:N13"/>
    <mergeCell ref="O12:U13"/>
    <mergeCell ref="V12:AT12"/>
    <mergeCell ref="V13:AT13"/>
    <mergeCell ref="AL7:AM8"/>
    <mergeCell ref="B6:AD7"/>
    <mergeCell ref="B3:I4"/>
    <mergeCell ref="U5:V5"/>
    <mergeCell ref="W5:AD5"/>
    <mergeCell ref="O2:AD4"/>
    <mergeCell ref="K52:L52"/>
    <mergeCell ref="M52:U52"/>
    <mergeCell ref="V52:AA52"/>
    <mergeCell ref="AB52:AF52"/>
    <mergeCell ref="P14:U15"/>
    <mergeCell ref="AG52:AL52"/>
    <mergeCell ref="AM52:AP52"/>
    <mergeCell ref="B53:B54"/>
    <mergeCell ref="C53:C54"/>
    <mergeCell ref="D53:D54"/>
    <mergeCell ref="E53:E54"/>
    <mergeCell ref="F53:F54"/>
    <mergeCell ref="G53:G54"/>
    <mergeCell ref="H53:H54"/>
    <mergeCell ref="I53:I54"/>
    <mergeCell ref="J53:J54"/>
    <mergeCell ref="K53:K54"/>
    <mergeCell ref="L53:L54"/>
    <mergeCell ref="M53:M54"/>
    <mergeCell ref="O53:O54"/>
    <mergeCell ref="P53:P54"/>
    <mergeCell ref="Q53:Q54"/>
    <mergeCell ref="R53:R54"/>
    <mergeCell ref="S53:S54"/>
    <mergeCell ref="T53:T54"/>
    <mergeCell ref="AF53:AF54"/>
    <mergeCell ref="U53:U54"/>
    <mergeCell ref="V53:V54"/>
    <mergeCell ref="W53:W54"/>
    <mergeCell ref="X53:X54"/>
    <mergeCell ref="Y53:Y54"/>
    <mergeCell ref="Z53:Z54"/>
    <mergeCell ref="E56:J56"/>
    <mergeCell ref="AG53:AG54"/>
    <mergeCell ref="AH53:AH54"/>
    <mergeCell ref="AI53:AI54"/>
    <mergeCell ref="AJ53:AJ54"/>
    <mergeCell ref="AA53:AA54"/>
    <mergeCell ref="AB53:AB54"/>
    <mergeCell ref="AC53:AC54"/>
    <mergeCell ref="AD53:AD54"/>
    <mergeCell ref="AE53:AE54"/>
    <mergeCell ref="AK53:AK54"/>
    <mergeCell ref="AM53:AM54"/>
    <mergeCell ref="AN53:AN54"/>
    <mergeCell ref="AO53:AO54"/>
    <mergeCell ref="AP53:AP54"/>
    <mergeCell ref="AL53:AL54"/>
    <mergeCell ref="AR57:AT58"/>
    <mergeCell ref="AR56:AT56"/>
    <mergeCell ref="B57:D58"/>
    <mergeCell ref="E57:E58"/>
    <mergeCell ref="F57:F58"/>
    <mergeCell ref="G57:G58"/>
    <mergeCell ref="H57:H58"/>
    <mergeCell ref="I57:I58"/>
    <mergeCell ref="J57:J58"/>
    <mergeCell ref="B56:D56"/>
  </mergeCells>
  <dataValidations count="4">
    <dataValidation type="list" allowBlank="1" showInputMessage="1" showErrorMessage="1" sqref="T45:U45 T17:U17 T19:U19 T21:U21 T23:U23 T25:U25 T27:U27 T29:U29 T31:U31 T33:U33 T35:U35 T37:U37 T39:U39 T41:U41 T43:U43">
      <formula1>$BJ$16:$BJ$46</formula1>
    </dataValidation>
    <dataValidation type="list" allowBlank="1" showInputMessage="1" showErrorMessage="1" sqref="P45:Q45">
      <formula1>$BH$2:$BH$51</formula1>
    </dataValidation>
    <dataValidation type="list" allowBlank="1" showInputMessage="1" showErrorMessage="1" sqref="R45:S45 R17:S17 R19:S19 R21:S21 R23:S23 R25:S25 R27:S27 R29:S29 R31:S31 R33:S33 R35:S35 R37:S37 R39:S39 R41:S41 R43:S43">
      <formula1>$BI$16:$BI$27</formula1>
    </dataValidation>
    <dataValidation type="list" allowBlank="1" showInputMessage="1" showErrorMessage="1" sqref="P17:Q17 P19:Q19 P21:Q21 P23:Q23 P25:Q25 P27:Q27 P29:Q29 P31:Q31 P33:Q33 P35:Q35 P37:Q37 P39:Q39 P41:Q41 P43:Q43">
      <formula1>$BH$2:$BH$51</formula1>
    </dataValidation>
  </dataValidations>
  <printOptions/>
  <pageMargins left="0" right="0" top="0" bottom="0" header="0" footer="0"/>
  <pageSetup horizontalDpi="600" verticalDpi="600" orientation="portrait" paperSize="9" r:id="rId2"/>
  <headerFooter>
    <oddFooter>&amp;L&amp;8 07-9080  [10年]   (H29.1版)&amp;C&amp;7当他　１．当所自店払　２．当所僚店払　３．当所他行払　　銘柄　１…１部上場　２…２部上場　　種別　３…約手
　　　　６．他所他行払集中取立　８．他所他行払個別取立　　　   ３…準上場　　６…並手形　　　　　　　５…為手</oddFooter>
  </headerFooter>
  <drawing r:id="rId1"/>
</worksheet>
</file>

<file path=xl/worksheets/sheet9.xml><?xml version="1.0" encoding="utf-8"?>
<worksheet xmlns="http://schemas.openxmlformats.org/spreadsheetml/2006/main" xmlns:r="http://schemas.openxmlformats.org/officeDocument/2006/relationships">
  <dimension ref="B2:BT86"/>
  <sheetViews>
    <sheetView showGridLines="0" showRowColHeaders="0" showZeros="0" zoomScalePageLayoutView="0" workbookViewId="0" topLeftCell="A1">
      <selection activeCell="B2" sqref="B2"/>
    </sheetView>
  </sheetViews>
  <sheetFormatPr defaultColWidth="0" defaultRowHeight="15" zeroHeight="1"/>
  <cols>
    <col min="1" max="1" width="0.71875" style="0" customWidth="1"/>
    <col min="2" max="2" width="2.28125" style="0" customWidth="1"/>
    <col min="3" max="8" width="2.00390625" style="0" customWidth="1"/>
    <col min="9" max="15" width="2.421875" style="0" customWidth="1"/>
    <col min="16" max="21" width="2.00390625" style="0" customWidth="1"/>
    <col min="22" max="35" width="2.421875" style="0" customWidth="1"/>
    <col min="36" max="36" width="2.57421875" style="0" customWidth="1"/>
    <col min="37" max="41" width="2.00390625" style="0" customWidth="1"/>
    <col min="42" max="43" width="2.421875" style="0" customWidth="1"/>
    <col min="44" max="44" width="2.28125" style="0" customWidth="1"/>
    <col min="45" max="46" width="2.00390625" style="0" customWidth="1"/>
    <col min="47" max="47" width="0.71875" style="0" customWidth="1"/>
    <col min="48" max="49" width="2.421875" style="0" hidden="1" customWidth="1"/>
    <col min="50" max="50" width="4.28125" style="0" hidden="1" customWidth="1"/>
    <col min="51" max="51" width="3.57421875" style="0" hidden="1" customWidth="1"/>
    <col min="52" max="52" width="4.28125" style="0" hidden="1" customWidth="1"/>
    <col min="53" max="53" width="7.57421875" style="0" hidden="1" customWidth="1"/>
    <col min="54" max="54" width="7.140625" style="0" hidden="1" customWidth="1"/>
    <col min="55" max="55" width="9.28125" style="0" hidden="1" customWidth="1"/>
    <col min="56" max="56" width="9.57421875" style="0" hidden="1" customWidth="1"/>
    <col min="57" max="57" width="5.7109375" style="0" hidden="1" customWidth="1"/>
    <col min="58" max="58" width="9.140625" style="0" hidden="1" customWidth="1"/>
    <col min="59" max="59" width="8.57421875" style="0" hidden="1" customWidth="1"/>
    <col min="60" max="60" width="3.8515625" style="10" hidden="1" customWidth="1"/>
    <col min="61" max="61" width="3.7109375" style="70" hidden="1" customWidth="1"/>
    <col min="62" max="62" width="3.28125" style="70" hidden="1" customWidth="1"/>
    <col min="63" max="63" width="2.421875" style="0" hidden="1" customWidth="1"/>
    <col min="64" max="69" width="1.57421875" style="0" hidden="1" customWidth="1"/>
    <col min="70" max="16384" width="9.00390625" style="0" hidden="1" customWidth="1"/>
  </cols>
  <sheetData>
    <row r="1" ht="5.25" customHeight="1"/>
    <row r="2" spans="2:63" ht="9.75" customHeight="1">
      <c r="B2" s="56"/>
      <c r="C2" s="56"/>
      <c r="D2" s="56"/>
      <c r="E2" s="56"/>
      <c r="F2" s="56"/>
      <c r="G2" s="56"/>
      <c r="H2" s="56"/>
      <c r="I2" s="56"/>
      <c r="J2" s="56"/>
      <c r="K2" s="56"/>
      <c r="L2" s="56"/>
      <c r="M2" s="56"/>
      <c r="N2" s="56"/>
      <c r="O2" s="422" t="s">
        <v>36</v>
      </c>
      <c r="P2" s="422"/>
      <c r="Q2" s="422"/>
      <c r="R2" s="422"/>
      <c r="S2" s="422"/>
      <c r="T2" s="422"/>
      <c r="U2" s="422"/>
      <c r="V2" s="422"/>
      <c r="W2" s="422"/>
      <c r="X2" s="422"/>
      <c r="Y2" s="422"/>
      <c r="Z2" s="422"/>
      <c r="AA2" s="422"/>
      <c r="AB2" s="422"/>
      <c r="AC2" s="422"/>
      <c r="AD2" s="422"/>
      <c r="AE2" s="56"/>
      <c r="AF2" s="56"/>
      <c r="AG2" s="56"/>
      <c r="AH2" s="56"/>
      <c r="AI2" s="56"/>
      <c r="AJ2" s="56"/>
      <c r="AK2" s="56"/>
      <c r="AL2" s="56"/>
      <c r="AM2" s="56"/>
      <c r="AN2" s="56"/>
      <c r="AO2" s="56"/>
      <c r="AP2" s="56"/>
      <c r="AQ2" s="56"/>
      <c r="AR2" s="56"/>
      <c r="AS2" s="56"/>
      <c r="AT2" s="56"/>
      <c r="AU2" s="8"/>
      <c r="AV2" s="8"/>
      <c r="AW2" s="8"/>
      <c r="AX2" s="8"/>
      <c r="AY2" s="8"/>
      <c r="AZ2" s="8"/>
      <c r="BA2" s="8"/>
      <c r="BB2" s="8"/>
      <c r="BC2" s="8"/>
      <c r="BD2" s="8"/>
      <c r="BE2" s="8"/>
      <c r="BF2" s="8"/>
      <c r="BG2" s="8"/>
      <c r="BH2" s="10">
        <v>1</v>
      </c>
      <c r="BI2" s="71"/>
      <c r="BJ2" s="71"/>
      <c r="BK2" s="8"/>
    </row>
    <row r="3" spans="2:63" ht="12" customHeight="1">
      <c r="B3" s="439" t="s">
        <v>0</v>
      </c>
      <c r="C3" s="439"/>
      <c r="D3" s="439"/>
      <c r="E3" s="439"/>
      <c r="F3" s="439"/>
      <c r="G3" s="439"/>
      <c r="H3" s="439"/>
      <c r="I3" s="439"/>
      <c r="J3" s="56"/>
      <c r="K3" s="56"/>
      <c r="L3" s="56"/>
      <c r="M3" s="56"/>
      <c r="N3" s="56"/>
      <c r="O3" s="422"/>
      <c r="P3" s="422"/>
      <c r="Q3" s="422"/>
      <c r="R3" s="422"/>
      <c r="S3" s="422"/>
      <c r="T3" s="422"/>
      <c r="U3" s="422"/>
      <c r="V3" s="422"/>
      <c r="W3" s="422"/>
      <c r="X3" s="422"/>
      <c r="Y3" s="422"/>
      <c r="Z3" s="422"/>
      <c r="AA3" s="422"/>
      <c r="AB3" s="422"/>
      <c r="AC3" s="422"/>
      <c r="AD3" s="422"/>
      <c r="AE3" s="424" t="s">
        <v>66</v>
      </c>
      <c r="AF3" s="424"/>
      <c r="AG3" s="424"/>
      <c r="AH3" s="424"/>
      <c r="AI3" s="424"/>
      <c r="AJ3" s="57"/>
      <c r="AK3" s="57"/>
      <c r="AL3" s="57"/>
      <c r="AM3" s="57"/>
      <c r="AN3" s="57"/>
      <c r="AO3" s="57"/>
      <c r="AP3" s="57"/>
      <c r="AQ3" s="58"/>
      <c r="AR3" s="413" t="s">
        <v>67</v>
      </c>
      <c r="AS3" s="413"/>
      <c r="AT3" s="413"/>
      <c r="AU3" s="8"/>
      <c r="AV3" s="8"/>
      <c r="AW3" s="8"/>
      <c r="AX3" s="4"/>
      <c r="AY3" s="4"/>
      <c r="AZ3" s="4"/>
      <c r="BA3" s="4"/>
      <c r="BB3" s="4"/>
      <c r="BC3" s="4"/>
      <c r="BD3" s="4"/>
      <c r="BE3" s="4"/>
      <c r="BF3" s="4"/>
      <c r="BG3" s="4"/>
      <c r="BH3" s="10">
        <v>2</v>
      </c>
      <c r="BI3" s="72"/>
      <c r="BJ3" s="72"/>
      <c r="BK3" s="4"/>
    </row>
    <row r="4" spans="2:63" ht="12" customHeight="1" thickBot="1">
      <c r="B4" s="440"/>
      <c r="C4" s="440"/>
      <c r="D4" s="440"/>
      <c r="E4" s="440"/>
      <c r="F4" s="440"/>
      <c r="G4" s="440"/>
      <c r="H4" s="440"/>
      <c r="I4" s="440"/>
      <c r="J4" s="56"/>
      <c r="K4" s="56"/>
      <c r="L4" s="56"/>
      <c r="M4" s="56"/>
      <c r="N4" s="56"/>
      <c r="O4" s="423"/>
      <c r="P4" s="423"/>
      <c r="Q4" s="423"/>
      <c r="R4" s="423"/>
      <c r="S4" s="423"/>
      <c r="T4" s="423"/>
      <c r="U4" s="423"/>
      <c r="V4" s="423"/>
      <c r="W4" s="423"/>
      <c r="X4" s="423"/>
      <c r="Y4" s="423"/>
      <c r="Z4" s="423"/>
      <c r="AA4" s="423"/>
      <c r="AB4" s="423"/>
      <c r="AC4" s="423"/>
      <c r="AD4" s="423"/>
      <c r="AE4" s="425"/>
      <c r="AF4" s="425"/>
      <c r="AG4" s="425"/>
      <c r="AH4" s="425"/>
      <c r="AI4" s="425"/>
      <c r="AJ4" s="59"/>
      <c r="AK4" s="57"/>
      <c r="AL4" s="57"/>
      <c r="AM4" s="57"/>
      <c r="AN4" s="57"/>
      <c r="AO4" s="57"/>
      <c r="AP4" s="57"/>
      <c r="AQ4" s="57"/>
      <c r="AR4" s="414"/>
      <c r="AS4" s="414"/>
      <c r="AT4" s="414"/>
      <c r="AU4" s="8"/>
      <c r="AV4" s="8"/>
      <c r="AW4" s="8"/>
      <c r="AX4" s="4"/>
      <c r="AY4" s="4"/>
      <c r="AZ4" s="4"/>
      <c r="BA4" s="4"/>
      <c r="BB4" s="4"/>
      <c r="BC4" s="1"/>
      <c r="BD4" s="4"/>
      <c r="BE4" s="4"/>
      <c r="BF4" s="4"/>
      <c r="BG4" s="4"/>
      <c r="BH4" s="10">
        <v>3</v>
      </c>
      <c r="BI4" s="72"/>
      <c r="BJ4" s="72"/>
      <c r="BK4" s="4"/>
    </row>
    <row r="5" spans="2:63" ht="17.25" customHeight="1" thickTop="1">
      <c r="B5" s="444" t="s">
        <v>74</v>
      </c>
      <c r="C5" s="441"/>
      <c r="D5" s="441"/>
      <c r="E5" s="441"/>
      <c r="F5" s="441"/>
      <c r="G5" s="441"/>
      <c r="H5" s="60"/>
      <c r="I5" s="60"/>
      <c r="J5" s="60"/>
      <c r="K5" s="60"/>
      <c r="L5" s="60"/>
      <c r="M5" s="60"/>
      <c r="N5" s="60"/>
      <c r="O5" s="60"/>
      <c r="P5" s="60"/>
      <c r="Q5" s="60"/>
      <c r="R5" s="60"/>
      <c r="S5" s="60"/>
      <c r="T5" s="60"/>
      <c r="U5" s="441" t="s">
        <v>2</v>
      </c>
      <c r="V5" s="441"/>
      <c r="W5" s="442" t="str">
        <f>'１枚目'!W5:AD5</f>
        <v> (      )     </v>
      </c>
      <c r="X5" s="442"/>
      <c r="Y5" s="442"/>
      <c r="Z5" s="442"/>
      <c r="AA5" s="442"/>
      <c r="AB5" s="442"/>
      <c r="AC5" s="442"/>
      <c r="AD5" s="443"/>
      <c r="AE5" s="368" t="s">
        <v>65</v>
      </c>
      <c r="AF5" s="368"/>
      <c r="AG5" s="368"/>
      <c r="AH5" s="368"/>
      <c r="AI5" s="368"/>
      <c r="AJ5" s="416">
        <f>'１枚目'!AJ5:AK6</f>
        <v>0</v>
      </c>
      <c r="AK5" s="417"/>
      <c r="AL5" s="418" t="s">
        <v>17</v>
      </c>
      <c r="AM5" s="418"/>
      <c r="AN5" s="417">
        <f>'１枚目'!AN5:AO6</f>
        <v>0</v>
      </c>
      <c r="AO5" s="417"/>
      <c r="AP5" s="418" t="s">
        <v>18</v>
      </c>
      <c r="AQ5" s="417">
        <f>'１枚目'!AQ5:AR6</f>
        <v>0</v>
      </c>
      <c r="AR5" s="417"/>
      <c r="AS5" s="418" t="s">
        <v>19</v>
      </c>
      <c r="AT5" s="419"/>
      <c r="AY5" s="1"/>
      <c r="AZ5" s="1"/>
      <c r="BA5" s="1"/>
      <c r="BB5" s="1"/>
      <c r="BC5" s="1"/>
      <c r="BD5" s="1"/>
      <c r="BE5" s="1"/>
      <c r="BF5" s="1"/>
      <c r="BG5" s="1"/>
      <c r="BH5" s="10">
        <v>4</v>
      </c>
      <c r="BI5" s="73"/>
      <c r="BJ5" s="73"/>
      <c r="BK5" s="1"/>
    </row>
    <row r="6" spans="2:63" ht="9" customHeight="1">
      <c r="B6" s="436">
        <f>'１枚目'!B6:Y7</f>
        <v>0</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8"/>
      <c r="AE6" s="415"/>
      <c r="AF6" s="415"/>
      <c r="AG6" s="415"/>
      <c r="AH6" s="415"/>
      <c r="AI6" s="415"/>
      <c r="AJ6" s="404"/>
      <c r="AK6" s="405"/>
      <c r="AL6" s="407"/>
      <c r="AM6" s="407"/>
      <c r="AN6" s="405"/>
      <c r="AO6" s="405"/>
      <c r="AP6" s="407"/>
      <c r="AQ6" s="405"/>
      <c r="AR6" s="405"/>
      <c r="AS6" s="407"/>
      <c r="AT6" s="420"/>
      <c r="AY6" s="1"/>
      <c r="AZ6" s="1"/>
      <c r="BA6" s="1"/>
      <c r="BB6" s="1"/>
      <c r="BC6" s="1"/>
      <c r="BD6" s="1"/>
      <c r="BE6" s="1"/>
      <c r="BF6" s="1"/>
      <c r="BG6" s="1"/>
      <c r="BH6" s="10">
        <v>5</v>
      </c>
      <c r="BI6" s="73"/>
      <c r="BJ6" s="73"/>
      <c r="BK6" s="1"/>
    </row>
    <row r="7" spans="2:60" ht="12" customHeight="1">
      <c r="B7" s="436"/>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8"/>
      <c r="AE7" s="398" t="s">
        <v>3</v>
      </c>
      <c r="AF7" s="398"/>
      <c r="AG7" s="398"/>
      <c r="AH7" s="398"/>
      <c r="AI7" s="399"/>
      <c r="AJ7" s="402">
        <f>'１枚目'!AJ7:AK8</f>
        <v>0</v>
      </c>
      <c r="AK7" s="403"/>
      <c r="AL7" s="406" t="s">
        <v>17</v>
      </c>
      <c r="AM7" s="406"/>
      <c r="AN7" s="403">
        <f>'１枚目'!AN7:AO8</f>
        <v>0</v>
      </c>
      <c r="AO7" s="403"/>
      <c r="AP7" s="406" t="s">
        <v>18</v>
      </c>
      <c r="AQ7" s="403">
        <f>'１枚目'!AQ7:AR8</f>
        <v>0</v>
      </c>
      <c r="AR7" s="403"/>
      <c r="AS7" s="406" t="s">
        <v>19</v>
      </c>
      <c r="AT7" s="421"/>
      <c r="AU7" s="1"/>
      <c r="AV7" s="1"/>
      <c r="BH7" s="10">
        <v>6</v>
      </c>
    </row>
    <row r="8" spans="2:60" ht="12" customHeight="1">
      <c r="B8" s="408" t="s">
        <v>75</v>
      </c>
      <c r="C8" s="409"/>
      <c r="D8" s="409"/>
      <c r="E8" s="409"/>
      <c r="F8" s="61"/>
      <c r="G8" s="61"/>
      <c r="H8" s="61"/>
      <c r="I8" s="61"/>
      <c r="J8" s="61"/>
      <c r="K8" s="61"/>
      <c r="L8" s="61"/>
      <c r="M8" s="61"/>
      <c r="N8" s="61"/>
      <c r="O8" s="61"/>
      <c r="P8" s="61"/>
      <c r="Q8" s="61"/>
      <c r="R8" s="61"/>
      <c r="S8" s="61"/>
      <c r="T8" s="61"/>
      <c r="U8" s="61"/>
      <c r="V8" s="61"/>
      <c r="W8" s="61"/>
      <c r="X8" s="61"/>
      <c r="Y8" s="61"/>
      <c r="Z8" s="62"/>
      <c r="AA8" s="62"/>
      <c r="AB8" s="62"/>
      <c r="AC8" s="62"/>
      <c r="AD8" s="63"/>
      <c r="AE8" s="400"/>
      <c r="AF8" s="400"/>
      <c r="AG8" s="400"/>
      <c r="AH8" s="400"/>
      <c r="AI8" s="401"/>
      <c r="AJ8" s="404"/>
      <c r="AK8" s="405"/>
      <c r="AL8" s="407"/>
      <c r="AM8" s="407"/>
      <c r="AN8" s="405"/>
      <c r="AO8" s="405"/>
      <c r="AP8" s="407"/>
      <c r="AQ8" s="405"/>
      <c r="AR8" s="405"/>
      <c r="AS8" s="407"/>
      <c r="AT8" s="420"/>
      <c r="BH8" s="10">
        <v>7</v>
      </c>
    </row>
    <row r="9" spans="2:72" ht="15" customHeight="1">
      <c r="B9" s="389">
        <f>'１枚目'!B9:Y9</f>
        <v>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1"/>
      <c r="AE9" s="426" t="s">
        <v>68</v>
      </c>
      <c r="AF9" s="427"/>
      <c r="AG9" s="427"/>
      <c r="AH9" s="427"/>
      <c r="AI9" s="427"/>
      <c r="AJ9" s="430" t="s">
        <v>52</v>
      </c>
      <c r="AK9" s="430"/>
      <c r="AL9" s="430"/>
      <c r="AM9" s="430"/>
      <c r="AN9" s="430"/>
      <c r="AO9" s="430"/>
      <c r="AP9" s="430"/>
      <c r="AQ9" s="430"/>
      <c r="AR9" s="430"/>
      <c r="AS9" s="430"/>
      <c r="AT9" s="431"/>
      <c r="AX9" s="1"/>
      <c r="AY9" s="1"/>
      <c r="AZ9" s="1"/>
      <c r="BA9" s="1"/>
      <c r="BB9" s="1"/>
      <c r="BC9" s="1"/>
      <c r="BD9" s="1"/>
      <c r="BE9" s="1"/>
      <c r="BF9" s="1"/>
      <c r="BG9" s="1"/>
      <c r="BH9" s="10">
        <v>8</v>
      </c>
      <c r="BI9" s="73"/>
      <c r="BJ9" s="73"/>
      <c r="BK9" s="1"/>
      <c r="BR9" s="42"/>
      <c r="BS9" s="42"/>
      <c r="BT9" s="42"/>
    </row>
    <row r="10" spans="2:72" ht="14.25" customHeight="1">
      <c r="B10" s="392">
        <f>'１枚目'!B10:Y10</f>
        <v>0</v>
      </c>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4"/>
      <c r="AE10" s="426"/>
      <c r="AF10" s="427"/>
      <c r="AG10" s="427"/>
      <c r="AH10" s="427"/>
      <c r="AI10" s="427"/>
      <c r="AJ10" s="432"/>
      <c r="AK10" s="432"/>
      <c r="AL10" s="432"/>
      <c r="AM10" s="432"/>
      <c r="AN10" s="432"/>
      <c r="AO10" s="432"/>
      <c r="AP10" s="432"/>
      <c r="AQ10" s="432"/>
      <c r="AR10" s="432"/>
      <c r="AS10" s="432"/>
      <c r="AT10" s="433"/>
      <c r="AX10" s="1"/>
      <c r="AY10" s="1"/>
      <c r="AZ10" s="1"/>
      <c r="BA10" s="1"/>
      <c r="BB10" s="1"/>
      <c r="BC10" s="1"/>
      <c r="BD10" s="1"/>
      <c r="BE10" s="1"/>
      <c r="BF10" s="1"/>
      <c r="BG10" s="1"/>
      <c r="BH10" s="10">
        <v>9</v>
      </c>
      <c r="BI10" s="73"/>
      <c r="BJ10" s="73"/>
      <c r="BK10" s="1"/>
      <c r="BR10" s="43"/>
      <c r="BS10" s="43"/>
      <c r="BT10" s="42"/>
    </row>
    <row r="11" spans="2:72" ht="18.75" customHeight="1" thickBot="1">
      <c r="B11" s="410" t="s">
        <v>57</v>
      </c>
      <c r="C11" s="411"/>
      <c r="D11" s="411"/>
      <c r="E11" s="412"/>
      <c r="F11" s="395">
        <f>'１枚目'!F11:Y11</f>
        <v>0</v>
      </c>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7"/>
      <c r="AE11" s="428"/>
      <c r="AF11" s="429"/>
      <c r="AG11" s="429"/>
      <c r="AH11" s="429"/>
      <c r="AI11" s="429"/>
      <c r="AJ11" s="434"/>
      <c r="AK11" s="434"/>
      <c r="AL11" s="434"/>
      <c r="AM11" s="434"/>
      <c r="AN11" s="434"/>
      <c r="AO11" s="434"/>
      <c r="AP11" s="434"/>
      <c r="AQ11" s="434"/>
      <c r="AR11" s="434"/>
      <c r="AS11" s="434"/>
      <c r="AT11" s="435"/>
      <c r="BH11" s="10">
        <v>10</v>
      </c>
      <c r="BR11" s="42"/>
      <c r="BS11" s="42"/>
      <c r="BT11" s="42"/>
    </row>
    <row r="12" spans="2:60" ht="14.25" customHeight="1" thickTop="1">
      <c r="B12" s="1"/>
      <c r="C12" s="284" t="s">
        <v>38</v>
      </c>
      <c r="D12" s="284"/>
      <c r="E12" s="284"/>
      <c r="F12" s="284"/>
      <c r="G12" s="284"/>
      <c r="H12" s="284"/>
      <c r="I12" s="284"/>
      <c r="J12" s="284"/>
      <c r="K12" s="284"/>
      <c r="L12" s="366" t="s">
        <v>40</v>
      </c>
      <c r="M12" s="368">
        <f>'１枚目'!M12:N13</f>
        <v>0</v>
      </c>
      <c r="N12" s="368"/>
      <c r="O12" s="370" t="s">
        <v>42</v>
      </c>
      <c r="P12" s="370"/>
      <c r="Q12" s="370"/>
      <c r="R12" s="370"/>
      <c r="S12" s="370"/>
      <c r="T12" s="370"/>
      <c r="U12" s="370"/>
      <c r="V12" s="282" t="s">
        <v>59</v>
      </c>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4"/>
      <c r="AV12" s="1"/>
      <c r="AW12" s="1"/>
      <c r="AX12" s="1"/>
      <c r="AY12" s="1"/>
      <c r="AZ12" s="1"/>
      <c r="BA12" s="1"/>
      <c r="BB12" s="1"/>
      <c r="BC12" s="1"/>
      <c r="BD12" s="1"/>
      <c r="BE12" s="1"/>
      <c r="BF12" s="1"/>
      <c r="BG12" s="1"/>
      <c r="BH12" s="10">
        <v>11</v>
      </c>
    </row>
    <row r="13" spans="2:60" ht="15" customHeight="1" thickBot="1">
      <c r="B13" s="1"/>
      <c r="C13" s="284"/>
      <c r="D13" s="284"/>
      <c r="E13" s="284"/>
      <c r="F13" s="284"/>
      <c r="G13" s="284"/>
      <c r="H13" s="284"/>
      <c r="I13" s="284"/>
      <c r="J13" s="284"/>
      <c r="K13" s="284"/>
      <c r="L13" s="367"/>
      <c r="M13" s="369"/>
      <c r="N13" s="369"/>
      <c r="O13" s="371"/>
      <c r="P13" s="371"/>
      <c r="Q13" s="371"/>
      <c r="R13" s="371"/>
      <c r="S13" s="371"/>
      <c r="T13" s="371"/>
      <c r="U13" s="371"/>
      <c r="V13" s="283" t="s">
        <v>51</v>
      </c>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4"/>
      <c r="AV13" s="1"/>
      <c r="AW13" s="1"/>
      <c r="AX13" s="1"/>
      <c r="AY13" s="1"/>
      <c r="AZ13" s="1"/>
      <c r="BA13" s="1"/>
      <c r="BB13" s="1"/>
      <c r="BC13" s="1"/>
      <c r="BD13" s="1"/>
      <c r="BE13" s="1"/>
      <c r="BF13" s="1"/>
      <c r="BG13" s="1"/>
      <c r="BH13" s="10">
        <v>12</v>
      </c>
    </row>
    <row r="14" spans="2:63" ht="14.25" customHeight="1" thickTop="1">
      <c r="B14" s="1"/>
      <c r="C14" s="86" t="s">
        <v>14</v>
      </c>
      <c r="D14" s="87"/>
      <c r="E14" s="87"/>
      <c r="F14" s="87"/>
      <c r="G14" s="87"/>
      <c r="H14" s="315"/>
      <c r="I14" s="317" t="s">
        <v>15</v>
      </c>
      <c r="J14" s="289"/>
      <c r="K14" s="289"/>
      <c r="L14" s="289"/>
      <c r="M14" s="289"/>
      <c r="N14" s="289"/>
      <c r="O14" s="290"/>
      <c r="P14" s="288" t="s">
        <v>16</v>
      </c>
      <c r="Q14" s="289"/>
      <c r="R14" s="289"/>
      <c r="S14" s="289"/>
      <c r="T14" s="289"/>
      <c r="U14" s="290"/>
      <c r="V14" s="288" t="s">
        <v>20</v>
      </c>
      <c r="W14" s="289"/>
      <c r="X14" s="289"/>
      <c r="Y14" s="289"/>
      <c r="Z14" s="289"/>
      <c r="AA14" s="289"/>
      <c r="AB14" s="290"/>
      <c r="AC14" s="288" t="s">
        <v>21</v>
      </c>
      <c r="AD14" s="289"/>
      <c r="AE14" s="289"/>
      <c r="AF14" s="290"/>
      <c r="AG14" s="325" t="s">
        <v>22</v>
      </c>
      <c r="AH14" s="326"/>
      <c r="AI14" s="327"/>
      <c r="AJ14" s="331" t="s">
        <v>35</v>
      </c>
      <c r="AK14" s="311" t="s">
        <v>23</v>
      </c>
      <c r="AL14" s="212"/>
      <c r="AM14" s="212"/>
      <c r="AN14" s="212"/>
      <c r="AO14" s="312"/>
      <c r="AP14" s="309" t="s">
        <v>24</v>
      </c>
      <c r="AQ14" s="309" t="s">
        <v>25</v>
      </c>
      <c r="AR14" s="311" t="s">
        <v>26</v>
      </c>
      <c r="AS14" s="212"/>
      <c r="AT14" s="312"/>
      <c r="AV14" s="1"/>
      <c r="AW14" s="1"/>
      <c r="AX14" s="1"/>
      <c r="AY14" s="1"/>
      <c r="AZ14" s="1"/>
      <c r="BA14" s="1"/>
      <c r="BB14" s="1"/>
      <c r="BC14" s="1"/>
      <c r="BD14" s="1"/>
      <c r="BE14" s="1"/>
      <c r="BF14" s="1"/>
      <c r="BG14" s="1"/>
      <c r="BH14" s="10">
        <v>13</v>
      </c>
      <c r="BI14" s="73"/>
      <c r="BK14" s="1"/>
    </row>
    <row r="15" spans="2:63" ht="14.25" customHeight="1">
      <c r="B15" s="1"/>
      <c r="C15" s="89"/>
      <c r="D15" s="90"/>
      <c r="E15" s="90"/>
      <c r="F15" s="90"/>
      <c r="G15" s="90"/>
      <c r="H15" s="316"/>
      <c r="I15" s="318"/>
      <c r="J15" s="292"/>
      <c r="K15" s="292"/>
      <c r="L15" s="292"/>
      <c r="M15" s="292"/>
      <c r="N15" s="292"/>
      <c r="O15" s="293"/>
      <c r="P15" s="291"/>
      <c r="Q15" s="292"/>
      <c r="R15" s="292"/>
      <c r="S15" s="292"/>
      <c r="T15" s="292"/>
      <c r="U15" s="293"/>
      <c r="V15" s="319" t="s">
        <v>39</v>
      </c>
      <c r="W15" s="320"/>
      <c r="X15" s="320"/>
      <c r="Y15" s="320"/>
      <c r="Z15" s="320"/>
      <c r="AA15" s="320"/>
      <c r="AB15" s="321"/>
      <c r="AC15" s="291"/>
      <c r="AD15" s="292"/>
      <c r="AE15" s="292"/>
      <c r="AF15" s="293"/>
      <c r="AG15" s="328"/>
      <c r="AH15" s="329"/>
      <c r="AI15" s="330"/>
      <c r="AJ15" s="332"/>
      <c r="AK15" s="82"/>
      <c r="AL15" s="83"/>
      <c r="AM15" s="83"/>
      <c r="AN15" s="83"/>
      <c r="AO15" s="305"/>
      <c r="AP15" s="310"/>
      <c r="AQ15" s="310"/>
      <c r="AR15" s="82"/>
      <c r="AS15" s="83"/>
      <c r="AT15" s="305"/>
      <c r="AV15" s="1"/>
      <c r="AW15" s="1"/>
      <c r="AX15" s="133" t="s">
        <v>49</v>
      </c>
      <c r="AY15" s="133"/>
      <c r="AZ15" s="133"/>
      <c r="BA15" s="133"/>
      <c r="BB15" s="133"/>
      <c r="BC15" s="133"/>
      <c r="BD15" s="1"/>
      <c r="BE15" s="1"/>
      <c r="BF15" s="1"/>
      <c r="BG15" s="1"/>
      <c r="BH15" s="10">
        <v>14</v>
      </c>
      <c r="BI15" s="74"/>
      <c r="BJ15" s="74"/>
      <c r="BK15" s="1"/>
    </row>
    <row r="16" spans="2:63" ht="17.25" customHeight="1">
      <c r="B16" s="372">
        <v>1</v>
      </c>
      <c r="C16" s="287"/>
      <c r="D16" s="296"/>
      <c r="E16" s="294"/>
      <c r="F16" s="295"/>
      <c r="G16" s="296"/>
      <c r="H16" s="300"/>
      <c r="I16" s="297"/>
      <c r="J16" s="298"/>
      <c r="K16" s="298"/>
      <c r="L16" s="298"/>
      <c r="M16" s="298"/>
      <c r="N16" s="298"/>
      <c r="O16" s="299"/>
      <c r="P16" s="3"/>
      <c r="Q16" s="19" t="s">
        <v>17</v>
      </c>
      <c r="R16" s="20"/>
      <c r="S16" s="19" t="s">
        <v>18</v>
      </c>
      <c r="T16" s="20"/>
      <c r="U16" s="21" t="s">
        <v>19</v>
      </c>
      <c r="V16" s="301"/>
      <c r="W16" s="302"/>
      <c r="X16" s="302"/>
      <c r="Y16" s="302"/>
      <c r="Z16" s="302"/>
      <c r="AA16" s="302"/>
      <c r="AB16" s="303"/>
      <c r="AC16" s="301"/>
      <c r="AD16" s="302"/>
      <c r="AE16" s="302"/>
      <c r="AF16" s="303"/>
      <c r="AG16" s="247"/>
      <c r="AH16" s="248"/>
      <c r="AI16" s="249"/>
      <c r="AJ16" s="334"/>
      <c r="AK16" s="313"/>
      <c r="AL16" s="333"/>
      <c r="AM16" s="231"/>
      <c r="AN16" s="215"/>
      <c r="AO16" s="314"/>
      <c r="AP16" s="308"/>
      <c r="AQ16" s="308"/>
      <c r="AR16" s="313"/>
      <c r="AS16" s="215"/>
      <c r="AT16" s="314"/>
      <c r="AV16" s="1"/>
      <c r="AW16" s="1"/>
      <c r="AX16" s="11">
        <f>P17</f>
        <v>0</v>
      </c>
      <c r="AY16" s="11">
        <f>R17</f>
        <v>0</v>
      </c>
      <c r="AZ16" s="11">
        <f>T17</f>
        <v>0</v>
      </c>
      <c r="BA16" s="10">
        <f>AX16*10000</f>
        <v>0</v>
      </c>
      <c r="BB16" s="10">
        <f>AY16*100</f>
        <v>0</v>
      </c>
      <c r="BC16" s="22">
        <f aca="true" t="shared" si="0" ref="BC16:BC30">AZ16+BA16+BB16</f>
        <v>0</v>
      </c>
      <c r="BF16" s="10"/>
      <c r="BG16" s="10"/>
      <c r="BH16" s="10">
        <v>15</v>
      </c>
      <c r="BI16" s="73">
        <v>1</v>
      </c>
      <c r="BJ16" s="73">
        <v>1</v>
      </c>
      <c r="BK16" s="1"/>
    </row>
    <row r="17" spans="2:63" ht="17.25" customHeight="1">
      <c r="B17" s="372"/>
      <c r="C17" s="177"/>
      <c r="D17" s="178"/>
      <c r="E17" s="179"/>
      <c r="F17" s="180"/>
      <c r="G17" s="178"/>
      <c r="H17" s="184"/>
      <c r="I17" s="181"/>
      <c r="J17" s="182"/>
      <c r="K17" s="182"/>
      <c r="L17" s="182"/>
      <c r="M17" s="182"/>
      <c r="N17" s="182"/>
      <c r="O17" s="183"/>
      <c r="P17" s="185"/>
      <c r="Q17" s="175"/>
      <c r="R17" s="175"/>
      <c r="S17" s="175"/>
      <c r="T17" s="175"/>
      <c r="U17" s="176"/>
      <c r="V17" s="77"/>
      <c r="W17" s="78"/>
      <c r="X17" s="78"/>
      <c r="Y17" s="78"/>
      <c r="Z17" s="78"/>
      <c r="AA17" s="78"/>
      <c r="AB17" s="79"/>
      <c r="AC17" s="77"/>
      <c r="AD17" s="78"/>
      <c r="AE17" s="78"/>
      <c r="AF17" s="79"/>
      <c r="AG17" s="96"/>
      <c r="AH17" s="97"/>
      <c r="AI17" s="98"/>
      <c r="AJ17" s="148"/>
      <c r="AK17" s="134"/>
      <c r="AL17" s="153"/>
      <c r="AM17" s="129"/>
      <c r="AN17" s="132"/>
      <c r="AO17" s="131"/>
      <c r="AP17" s="130"/>
      <c r="AQ17" s="130"/>
      <c r="AR17" s="134"/>
      <c r="AS17" s="132"/>
      <c r="AT17" s="131"/>
      <c r="AV17" s="1"/>
      <c r="AW17" s="1"/>
      <c r="AX17" s="11">
        <f>P19</f>
        <v>0</v>
      </c>
      <c r="AY17" s="11">
        <f>R19</f>
        <v>0</v>
      </c>
      <c r="AZ17" s="11">
        <f>T19</f>
        <v>0</v>
      </c>
      <c r="BA17" s="10">
        <f aca="true" t="shared" si="1" ref="BA17:BA30">AX17*10000</f>
        <v>0</v>
      </c>
      <c r="BB17" s="10">
        <f aca="true" t="shared" si="2" ref="BB17:BB30">AY17*100</f>
        <v>0</v>
      </c>
      <c r="BC17" s="22">
        <f t="shared" si="0"/>
        <v>0</v>
      </c>
      <c r="BF17" s="10"/>
      <c r="BG17" s="10"/>
      <c r="BH17" s="10">
        <v>16</v>
      </c>
      <c r="BI17" s="73">
        <v>2</v>
      </c>
      <c r="BJ17" s="73">
        <v>2</v>
      </c>
      <c r="BK17" s="1"/>
    </row>
    <row r="18" spans="2:63" ht="17.25" customHeight="1">
      <c r="B18" s="372">
        <v>2</v>
      </c>
      <c r="C18" s="186"/>
      <c r="D18" s="188"/>
      <c r="E18" s="190"/>
      <c r="F18" s="192"/>
      <c r="G18" s="188"/>
      <c r="H18" s="198"/>
      <c r="I18" s="162"/>
      <c r="J18" s="163"/>
      <c r="K18" s="163"/>
      <c r="L18" s="163"/>
      <c r="M18" s="163"/>
      <c r="N18" s="163"/>
      <c r="O18" s="164"/>
      <c r="P18" s="28"/>
      <c r="Q18" s="29" t="s">
        <v>17</v>
      </c>
      <c r="R18" s="30"/>
      <c r="S18" s="29" t="s">
        <v>18</v>
      </c>
      <c r="T18" s="30"/>
      <c r="U18" s="31" t="s">
        <v>19</v>
      </c>
      <c r="V18" s="102"/>
      <c r="W18" s="103"/>
      <c r="X18" s="103"/>
      <c r="Y18" s="103"/>
      <c r="Z18" s="103"/>
      <c r="AA18" s="103"/>
      <c r="AB18" s="104"/>
      <c r="AC18" s="102"/>
      <c r="AD18" s="103"/>
      <c r="AE18" s="103"/>
      <c r="AF18" s="104"/>
      <c r="AG18" s="168"/>
      <c r="AH18" s="169"/>
      <c r="AI18" s="170"/>
      <c r="AJ18" s="146"/>
      <c r="AK18" s="135"/>
      <c r="AL18" s="158"/>
      <c r="AM18" s="160"/>
      <c r="AN18" s="141"/>
      <c r="AO18" s="113"/>
      <c r="AP18" s="127"/>
      <c r="AQ18" s="127"/>
      <c r="AR18" s="135"/>
      <c r="AS18" s="141"/>
      <c r="AT18" s="113"/>
      <c r="AV18" s="1"/>
      <c r="AW18" s="1"/>
      <c r="AX18" s="11">
        <f>P21</f>
        <v>0</v>
      </c>
      <c r="AY18" s="11">
        <f>R21</f>
        <v>0</v>
      </c>
      <c r="AZ18" s="11">
        <f>T21</f>
        <v>0</v>
      </c>
      <c r="BA18" s="10">
        <f t="shared" si="1"/>
        <v>0</v>
      </c>
      <c r="BB18" s="10">
        <f t="shared" si="2"/>
        <v>0</v>
      </c>
      <c r="BC18" s="22">
        <f t="shared" si="0"/>
        <v>0</v>
      </c>
      <c r="BF18" s="10"/>
      <c r="BG18" s="10"/>
      <c r="BH18" s="10">
        <v>17</v>
      </c>
      <c r="BI18" s="73">
        <v>3</v>
      </c>
      <c r="BJ18" s="73">
        <v>3</v>
      </c>
      <c r="BK18" s="1"/>
    </row>
    <row r="19" spans="2:63" ht="17.25" customHeight="1">
      <c r="B19" s="372"/>
      <c r="C19" s="187"/>
      <c r="D19" s="189"/>
      <c r="E19" s="191"/>
      <c r="F19" s="193"/>
      <c r="G19" s="189"/>
      <c r="H19" s="199"/>
      <c r="I19" s="165"/>
      <c r="J19" s="166"/>
      <c r="K19" s="166"/>
      <c r="L19" s="166"/>
      <c r="M19" s="166"/>
      <c r="N19" s="166"/>
      <c r="O19" s="167"/>
      <c r="P19" s="174"/>
      <c r="Q19" s="75"/>
      <c r="R19" s="75"/>
      <c r="S19" s="75"/>
      <c r="T19" s="75"/>
      <c r="U19" s="76"/>
      <c r="V19" s="150"/>
      <c r="W19" s="151"/>
      <c r="X19" s="151"/>
      <c r="Y19" s="151"/>
      <c r="Z19" s="151"/>
      <c r="AA19" s="151"/>
      <c r="AB19" s="152"/>
      <c r="AC19" s="150"/>
      <c r="AD19" s="151"/>
      <c r="AE19" s="151"/>
      <c r="AF19" s="152"/>
      <c r="AG19" s="171"/>
      <c r="AH19" s="172"/>
      <c r="AI19" s="173"/>
      <c r="AJ19" s="147"/>
      <c r="AK19" s="136"/>
      <c r="AL19" s="159"/>
      <c r="AM19" s="161"/>
      <c r="AN19" s="142"/>
      <c r="AO19" s="114"/>
      <c r="AP19" s="128"/>
      <c r="AQ19" s="128"/>
      <c r="AR19" s="136"/>
      <c r="AS19" s="142"/>
      <c r="AT19" s="114"/>
      <c r="AV19" s="1"/>
      <c r="AW19" s="1"/>
      <c r="AX19" s="11">
        <f>P23</f>
        <v>0</v>
      </c>
      <c r="AY19" s="11">
        <f>R23</f>
        <v>0</v>
      </c>
      <c r="AZ19" s="11">
        <f>T23</f>
        <v>0</v>
      </c>
      <c r="BA19" s="10">
        <f t="shared" si="1"/>
        <v>0</v>
      </c>
      <c r="BB19" s="10">
        <f t="shared" si="2"/>
        <v>0</v>
      </c>
      <c r="BC19" s="22">
        <f t="shared" si="0"/>
        <v>0</v>
      </c>
      <c r="BF19" s="10"/>
      <c r="BG19" s="10"/>
      <c r="BH19" s="10">
        <v>18</v>
      </c>
      <c r="BI19" s="73">
        <v>4</v>
      </c>
      <c r="BJ19" s="73">
        <v>4</v>
      </c>
      <c r="BK19" s="1"/>
    </row>
    <row r="20" spans="2:63" ht="17.25" customHeight="1">
      <c r="B20" s="372">
        <v>3</v>
      </c>
      <c r="C20" s="177"/>
      <c r="D20" s="178"/>
      <c r="E20" s="179"/>
      <c r="F20" s="180"/>
      <c r="G20" s="178"/>
      <c r="H20" s="184"/>
      <c r="I20" s="181"/>
      <c r="J20" s="182"/>
      <c r="K20" s="182"/>
      <c r="L20" s="182"/>
      <c r="M20" s="182"/>
      <c r="N20" s="182"/>
      <c r="O20" s="183"/>
      <c r="P20" s="24"/>
      <c r="Q20" s="25" t="s">
        <v>17</v>
      </c>
      <c r="R20" s="26"/>
      <c r="S20" s="25" t="s">
        <v>18</v>
      </c>
      <c r="T20" s="26"/>
      <c r="U20" s="27" t="s">
        <v>19</v>
      </c>
      <c r="V20" s="99"/>
      <c r="W20" s="100"/>
      <c r="X20" s="100"/>
      <c r="Y20" s="100"/>
      <c r="Z20" s="100"/>
      <c r="AA20" s="100"/>
      <c r="AB20" s="101"/>
      <c r="AC20" s="99"/>
      <c r="AD20" s="100"/>
      <c r="AE20" s="100"/>
      <c r="AF20" s="101"/>
      <c r="AG20" s="96"/>
      <c r="AH20" s="97"/>
      <c r="AI20" s="98"/>
      <c r="AJ20" s="148"/>
      <c r="AK20" s="134"/>
      <c r="AL20" s="153"/>
      <c r="AM20" s="129"/>
      <c r="AN20" s="132"/>
      <c r="AO20" s="131"/>
      <c r="AP20" s="130"/>
      <c r="AQ20" s="130"/>
      <c r="AR20" s="134"/>
      <c r="AS20" s="132"/>
      <c r="AT20" s="131"/>
      <c r="AV20" s="1"/>
      <c r="AW20" s="1"/>
      <c r="AX20" s="11">
        <f>P25</f>
        <v>0</v>
      </c>
      <c r="AY20" s="11">
        <f>R25</f>
        <v>0</v>
      </c>
      <c r="AZ20" s="11">
        <f>T25</f>
        <v>0</v>
      </c>
      <c r="BA20" s="10">
        <f t="shared" si="1"/>
        <v>0</v>
      </c>
      <c r="BB20" s="10">
        <f t="shared" si="2"/>
        <v>0</v>
      </c>
      <c r="BC20" s="22">
        <f t="shared" si="0"/>
        <v>0</v>
      </c>
      <c r="BF20" s="10"/>
      <c r="BG20" s="10"/>
      <c r="BH20" s="10">
        <v>19</v>
      </c>
      <c r="BI20" s="73">
        <v>5</v>
      </c>
      <c r="BJ20" s="73">
        <v>5</v>
      </c>
      <c r="BK20" s="1"/>
    </row>
    <row r="21" spans="2:63" ht="17.25" customHeight="1">
      <c r="B21" s="372"/>
      <c r="C21" s="177"/>
      <c r="D21" s="178"/>
      <c r="E21" s="179"/>
      <c r="F21" s="180"/>
      <c r="G21" s="178"/>
      <c r="H21" s="184"/>
      <c r="I21" s="181"/>
      <c r="J21" s="182"/>
      <c r="K21" s="182"/>
      <c r="L21" s="182"/>
      <c r="M21" s="182"/>
      <c r="N21" s="182"/>
      <c r="O21" s="183"/>
      <c r="P21" s="185"/>
      <c r="Q21" s="175"/>
      <c r="R21" s="175"/>
      <c r="S21" s="175"/>
      <c r="T21" s="175"/>
      <c r="U21" s="176"/>
      <c r="V21" s="77"/>
      <c r="W21" s="78"/>
      <c r="X21" s="78"/>
      <c r="Y21" s="78"/>
      <c r="Z21" s="78"/>
      <c r="AA21" s="78"/>
      <c r="AB21" s="79"/>
      <c r="AC21" s="77"/>
      <c r="AD21" s="78"/>
      <c r="AE21" s="78"/>
      <c r="AF21" s="79"/>
      <c r="AG21" s="96"/>
      <c r="AH21" s="97"/>
      <c r="AI21" s="98"/>
      <c r="AJ21" s="148"/>
      <c r="AK21" s="134"/>
      <c r="AL21" s="153"/>
      <c r="AM21" s="129"/>
      <c r="AN21" s="132"/>
      <c r="AO21" s="131"/>
      <c r="AP21" s="130"/>
      <c r="AQ21" s="130"/>
      <c r="AR21" s="134"/>
      <c r="AS21" s="132"/>
      <c r="AT21" s="131"/>
      <c r="AV21" s="1"/>
      <c r="AW21" s="1"/>
      <c r="AX21" s="11">
        <f>P27</f>
        <v>0</v>
      </c>
      <c r="AY21" s="11">
        <f>R27</f>
        <v>0</v>
      </c>
      <c r="AZ21" s="11">
        <f>T27</f>
        <v>0</v>
      </c>
      <c r="BA21" s="10">
        <f t="shared" si="1"/>
        <v>0</v>
      </c>
      <c r="BB21" s="10">
        <f t="shared" si="2"/>
        <v>0</v>
      </c>
      <c r="BC21" s="22">
        <f t="shared" si="0"/>
        <v>0</v>
      </c>
      <c r="BF21" s="10"/>
      <c r="BG21" s="10"/>
      <c r="BH21" s="10">
        <v>20</v>
      </c>
      <c r="BI21" s="73">
        <v>6</v>
      </c>
      <c r="BJ21" s="73">
        <v>6</v>
      </c>
      <c r="BK21" s="1"/>
    </row>
    <row r="22" spans="2:63" ht="17.25" customHeight="1">
      <c r="B22" s="372">
        <v>4</v>
      </c>
      <c r="C22" s="186"/>
      <c r="D22" s="188"/>
      <c r="E22" s="190"/>
      <c r="F22" s="192"/>
      <c r="G22" s="188"/>
      <c r="H22" s="198"/>
      <c r="I22" s="162"/>
      <c r="J22" s="163"/>
      <c r="K22" s="163"/>
      <c r="L22" s="163"/>
      <c r="M22" s="163"/>
      <c r="N22" s="163"/>
      <c r="O22" s="164"/>
      <c r="P22" s="28"/>
      <c r="Q22" s="29" t="s">
        <v>37</v>
      </c>
      <c r="R22" s="30"/>
      <c r="S22" s="29" t="s">
        <v>18</v>
      </c>
      <c r="T22" s="30"/>
      <c r="U22" s="31" t="s">
        <v>19</v>
      </c>
      <c r="V22" s="102"/>
      <c r="W22" s="103"/>
      <c r="X22" s="103"/>
      <c r="Y22" s="103"/>
      <c r="Z22" s="103"/>
      <c r="AA22" s="103"/>
      <c r="AB22" s="104"/>
      <c r="AC22" s="102"/>
      <c r="AD22" s="103"/>
      <c r="AE22" s="103"/>
      <c r="AF22" s="104"/>
      <c r="AG22" s="168"/>
      <c r="AH22" s="169"/>
      <c r="AI22" s="170"/>
      <c r="AJ22" s="146"/>
      <c r="AK22" s="135"/>
      <c r="AL22" s="158"/>
      <c r="AM22" s="160"/>
      <c r="AN22" s="141"/>
      <c r="AO22" s="113"/>
      <c r="AP22" s="127"/>
      <c r="AQ22" s="127"/>
      <c r="AR22" s="135"/>
      <c r="AS22" s="141"/>
      <c r="AT22" s="113"/>
      <c r="AV22" s="1"/>
      <c r="AW22" s="1"/>
      <c r="AX22" s="11">
        <f>P29</f>
        <v>0</v>
      </c>
      <c r="AY22" s="11">
        <f>R29</f>
        <v>0</v>
      </c>
      <c r="AZ22" s="11">
        <f>T29</f>
        <v>0</v>
      </c>
      <c r="BA22" s="10">
        <f t="shared" si="1"/>
        <v>0</v>
      </c>
      <c r="BB22" s="10">
        <f t="shared" si="2"/>
        <v>0</v>
      </c>
      <c r="BC22" s="22">
        <f t="shared" si="0"/>
        <v>0</v>
      </c>
      <c r="BF22" s="10"/>
      <c r="BG22" s="10"/>
      <c r="BH22" s="10">
        <v>21</v>
      </c>
      <c r="BI22" s="73">
        <v>7</v>
      </c>
      <c r="BJ22" s="73">
        <v>7</v>
      </c>
      <c r="BK22" s="1"/>
    </row>
    <row r="23" spans="2:63" ht="17.25" customHeight="1">
      <c r="B23" s="372"/>
      <c r="C23" s="187"/>
      <c r="D23" s="189"/>
      <c r="E23" s="191"/>
      <c r="F23" s="193"/>
      <c r="G23" s="189"/>
      <c r="H23" s="199"/>
      <c r="I23" s="165"/>
      <c r="J23" s="166"/>
      <c r="K23" s="166"/>
      <c r="L23" s="166"/>
      <c r="M23" s="166"/>
      <c r="N23" s="166"/>
      <c r="O23" s="167"/>
      <c r="P23" s="174"/>
      <c r="Q23" s="75"/>
      <c r="R23" s="75"/>
      <c r="S23" s="75"/>
      <c r="T23" s="75"/>
      <c r="U23" s="76"/>
      <c r="V23" s="150"/>
      <c r="W23" s="151"/>
      <c r="X23" s="151"/>
      <c r="Y23" s="151"/>
      <c r="Z23" s="151"/>
      <c r="AA23" s="151"/>
      <c r="AB23" s="152"/>
      <c r="AC23" s="150"/>
      <c r="AD23" s="151"/>
      <c r="AE23" s="151"/>
      <c r="AF23" s="152"/>
      <c r="AG23" s="171"/>
      <c r="AH23" s="172"/>
      <c r="AI23" s="173"/>
      <c r="AJ23" s="147"/>
      <c r="AK23" s="136"/>
      <c r="AL23" s="159"/>
      <c r="AM23" s="161"/>
      <c r="AN23" s="142"/>
      <c r="AO23" s="114"/>
      <c r="AP23" s="128"/>
      <c r="AQ23" s="128"/>
      <c r="AR23" s="136"/>
      <c r="AS23" s="142"/>
      <c r="AT23" s="114"/>
      <c r="AV23" s="1"/>
      <c r="AW23" s="1"/>
      <c r="AX23" s="11">
        <f>P31</f>
        <v>0</v>
      </c>
      <c r="AY23" s="11">
        <f>R31</f>
        <v>0</v>
      </c>
      <c r="AZ23" s="11">
        <f>T31</f>
        <v>0</v>
      </c>
      <c r="BA23" s="10">
        <f t="shared" si="1"/>
        <v>0</v>
      </c>
      <c r="BB23" s="10">
        <f t="shared" si="2"/>
        <v>0</v>
      </c>
      <c r="BC23" s="22">
        <f t="shared" si="0"/>
        <v>0</v>
      </c>
      <c r="BF23" s="10"/>
      <c r="BG23" s="10"/>
      <c r="BH23" s="10">
        <v>22</v>
      </c>
      <c r="BI23" s="73">
        <v>8</v>
      </c>
      <c r="BJ23" s="73">
        <v>8</v>
      </c>
      <c r="BK23" s="1"/>
    </row>
    <row r="24" spans="2:63" ht="17.25" customHeight="1">
      <c r="B24" s="372">
        <v>5</v>
      </c>
      <c r="C24" s="177"/>
      <c r="D24" s="178"/>
      <c r="E24" s="179"/>
      <c r="F24" s="180"/>
      <c r="G24" s="178"/>
      <c r="H24" s="184"/>
      <c r="I24" s="181"/>
      <c r="J24" s="182"/>
      <c r="K24" s="182"/>
      <c r="L24" s="182"/>
      <c r="M24" s="182"/>
      <c r="N24" s="182"/>
      <c r="O24" s="183"/>
      <c r="P24" s="24"/>
      <c r="Q24" s="25" t="s">
        <v>17</v>
      </c>
      <c r="R24" s="26"/>
      <c r="S24" s="25" t="s">
        <v>18</v>
      </c>
      <c r="T24" s="26"/>
      <c r="U24" s="27" t="s">
        <v>19</v>
      </c>
      <c r="V24" s="99"/>
      <c r="W24" s="100"/>
      <c r="X24" s="100"/>
      <c r="Y24" s="100"/>
      <c r="Z24" s="100"/>
      <c r="AA24" s="100"/>
      <c r="AB24" s="101"/>
      <c r="AC24" s="99"/>
      <c r="AD24" s="100"/>
      <c r="AE24" s="100"/>
      <c r="AF24" s="101"/>
      <c r="AG24" s="96"/>
      <c r="AH24" s="97"/>
      <c r="AI24" s="98"/>
      <c r="AJ24" s="148"/>
      <c r="AK24" s="134"/>
      <c r="AL24" s="153"/>
      <c r="AM24" s="129"/>
      <c r="AN24" s="132"/>
      <c r="AO24" s="131"/>
      <c r="AP24" s="130"/>
      <c r="AQ24" s="130"/>
      <c r="AR24" s="134"/>
      <c r="AS24" s="132"/>
      <c r="AT24" s="131"/>
      <c r="AV24" s="1"/>
      <c r="AW24" s="1"/>
      <c r="AX24" s="11">
        <f>P33</f>
        <v>0</v>
      </c>
      <c r="AY24" s="11">
        <f>R33</f>
        <v>0</v>
      </c>
      <c r="AZ24" s="11">
        <f>T33</f>
        <v>0</v>
      </c>
      <c r="BA24" s="10">
        <f t="shared" si="1"/>
        <v>0</v>
      </c>
      <c r="BB24" s="10">
        <f t="shared" si="2"/>
        <v>0</v>
      </c>
      <c r="BC24" s="22">
        <f t="shared" si="0"/>
        <v>0</v>
      </c>
      <c r="BF24" s="10"/>
      <c r="BG24" s="10"/>
      <c r="BH24" s="10">
        <v>23</v>
      </c>
      <c r="BI24" s="73">
        <v>9</v>
      </c>
      <c r="BJ24" s="73">
        <v>9</v>
      </c>
      <c r="BK24" s="1"/>
    </row>
    <row r="25" spans="2:63" ht="17.25" customHeight="1">
      <c r="B25" s="372"/>
      <c r="C25" s="211"/>
      <c r="D25" s="200"/>
      <c r="E25" s="245"/>
      <c r="F25" s="246"/>
      <c r="G25" s="200"/>
      <c r="H25" s="201"/>
      <c r="I25" s="202"/>
      <c r="J25" s="203"/>
      <c r="K25" s="203"/>
      <c r="L25" s="203"/>
      <c r="M25" s="203"/>
      <c r="N25" s="203"/>
      <c r="O25" s="204"/>
      <c r="P25" s="205"/>
      <c r="Q25" s="206"/>
      <c r="R25" s="206"/>
      <c r="S25" s="206"/>
      <c r="T25" s="206"/>
      <c r="U25" s="207"/>
      <c r="V25" s="208"/>
      <c r="W25" s="209"/>
      <c r="X25" s="209"/>
      <c r="Y25" s="209"/>
      <c r="Z25" s="209"/>
      <c r="AA25" s="209"/>
      <c r="AB25" s="210"/>
      <c r="AC25" s="208"/>
      <c r="AD25" s="209"/>
      <c r="AE25" s="209"/>
      <c r="AF25" s="210"/>
      <c r="AG25" s="195"/>
      <c r="AH25" s="196"/>
      <c r="AI25" s="197"/>
      <c r="AJ25" s="149"/>
      <c r="AK25" s="139"/>
      <c r="AL25" s="154"/>
      <c r="AM25" s="194"/>
      <c r="AN25" s="140"/>
      <c r="AO25" s="137"/>
      <c r="AP25" s="138"/>
      <c r="AQ25" s="138"/>
      <c r="AR25" s="139"/>
      <c r="AS25" s="140"/>
      <c r="AT25" s="137"/>
      <c r="AV25" s="1"/>
      <c r="AW25" s="1"/>
      <c r="AX25" s="11">
        <f>P35</f>
        <v>0</v>
      </c>
      <c r="AY25" s="11">
        <f>R35</f>
        <v>0</v>
      </c>
      <c r="AZ25" s="11">
        <f>T35</f>
        <v>0</v>
      </c>
      <c r="BA25" s="10">
        <f t="shared" si="1"/>
        <v>0</v>
      </c>
      <c r="BB25" s="10">
        <f t="shared" si="2"/>
        <v>0</v>
      </c>
      <c r="BC25" s="22">
        <f t="shared" si="0"/>
        <v>0</v>
      </c>
      <c r="BF25" s="10"/>
      <c r="BG25" s="10"/>
      <c r="BH25" s="10">
        <v>24</v>
      </c>
      <c r="BI25" s="73">
        <v>10</v>
      </c>
      <c r="BJ25" s="73">
        <v>10</v>
      </c>
      <c r="BK25" s="1"/>
    </row>
    <row r="26" spans="2:63" ht="17.25" customHeight="1">
      <c r="B26" s="372">
        <v>6</v>
      </c>
      <c r="C26" s="177"/>
      <c r="D26" s="178"/>
      <c r="E26" s="179"/>
      <c r="F26" s="180"/>
      <c r="G26" s="178"/>
      <c r="H26" s="184"/>
      <c r="I26" s="181"/>
      <c r="J26" s="182"/>
      <c r="K26" s="182"/>
      <c r="L26" s="182"/>
      <c r="M26" s="182"/>
      <c r="N26" s="182"/>
      <c r="O26" s="183"/>
      <c r="P26" s="24"/>
      <c r="Q26" s="25" t="s">
        <v>17</v>
      </c>
      <c r="R26" s="26"/>
      <c r="S26" s="25" t="s">
        <v>18</v>
      </c>
      <c r="T26" s="26"/>
      <c r="U26" s="27" t="s">
        <v>19</v>
      </c>
      <c r="V26" s="99"/>
      <c r="W26" s="100"/>
      <c r="X26" s="100"/>
      <c r="Y26" s="100"/>
      <c r="Z26" s="100"/>
      <c r="AA26" s="100"/>
      <c r="AB26" s="101"/>
      <c r="AC26" s="99"/>
      <c r="AD26" s="100"/>
      <c r="AE26" s="100"/>
      <c r="AF26" s="101"/>
      <c r="AG26" s="96"/>
      <c r="AH26" s="97"/>
      <c r="AI26" s="98"/>
      <c r="AJ26" s="148"/>
      <c r="AK26" s="134"/>
      <c r="AL26" s="153"/>
      <c r="AM26" s="129"/>
      <c r="AN26" s="132"/>
      <c r="AO26" s="131"/>
      <c r="AP26" s="130"/>
      <c r="AQ26" s="130"/>
      <c r="AR26" s="134"/>
      <c r="AS26" s="132"/>
      <c r="AT26" s="131"/>
      <c r="AV26" s="1"/>
      <c r="AW26" s="1"/>
      <c r="AX26" s="11">
        <f>P37</f>
        <v>0</v>
      </c>
      <c r="AY26" s="11">
        <f>R37</f>
        <v>0</v>
      </c>
      <c r="AZ26" s="11">
        <f>T37</f>
        <v>0</v>
      </c>
      <c r="BA26" s="10">
        <f t="shared" si="1"/>
        <v>0</v>
      </c>
      <c r="BB26" s="10">
        <f t="shared" si="2"/>
        <v>0</v>
      </c>
      <c r="BC26" s="22">
        <f t="shared" si="0"/>
        <v>0</v>
      </c>
      <c r="BF26" s="10"/>
      <c r="BG26" s="10"/>
      <c r="BH26" s="10">
        <v>25</v>
      </c>
      <c r="BI26" s="73">
        <v>11</v>
      </c>
      <c r="BJ26" s="73">
        <v>11</v>
      </c>
      <c r="BK26" s="1"/>
    </row>
    <row r="27" spans="2:63" ht="17.25" customHeight="1">
      <c r="B27" s="372"/>
      <c r="C27" s="177"/>
      <c r="D27" s="178"/>
      <c r="E27" s="179"/>
      <c r="F27" s="180"/>
      <c r="G27" s="178"/>
      <c r="H27" s="184"/>
      <c r="I27" s="181"/>
      <c r="J27" s="182"/>
      <c r="K27" s="182"/>
      <c r="L27" s="182"/>
      <c r="M27" s="182"/>
      <c r="N27" s="182"/>
      <c r="O27" s="183"/>
      <c r="P27" s="185"/>
      <c r="Q27" s="175"/>
      <c r="R27" s="175"/>
      <c r="S27" s="175"/>
      <c r="T27" s="175"/>
      <c r="U27" s="176"/>
      <c r="V27" s="77"/>
      <c r="W27" s="78"/>
      <c r="X27" s="78"/>
      <c r="Y27" s="78"/>
      <c r="Z27" s="78"/>
      <c r="AA27" s="78"/>
      <c r="AB27" s="79"/>
      <c r="AC27" s="77"/>
      <c r="AD27" s="78"/>
      <c r="AE27" s="78"/>
      <c r="AF27" s="79"/>
      <c r="AG27" s="96"/>
      <c r="AH27" s="97"/>
      <c r="AI27" s="98"/>
      <c r="AJ27" s="148"/>
      <c r="AK27" s="134"/>
      <c r="AL27" s="153"/>
      <c r="AM27" s="129"/>
      <c r="AN27" s="132"/>
      <c r="AO27" s="131"/>
      <c r="AP27" s="130"/>
      <c r="AQ27" s="130"/>
      <c r="AR27" s="134"/>
      <c r="AS27" s="132"/>
      <c r="AT27" s="131"/>
      <c r="AV27" s="1"/>
      <c r="AW27" s="1"/>
      <c r="AX27" s="11">
        <f>P39</f>
        <v>0</v>
      </c>
      <c r="AY27" s="11">
        <f>R39</f>
        <v>0</v>
      </c>
      <c r="AZ27" s="11">
        <f>T39</f>
        <v>0</v>
      </c>
      <c r="BA27" s="10">
        <f t="shared" si="1"/>
        <v>0</v>
      </c>
      <c r="BB27" s="10">
        <f t="shared" si="2"/>
        <v>0</v>
      </c>
      <c r="BC27" s="22">
        <f t="shared" si="0"/>
        <v>0</v>
      </c>
      <c r="BF27" s="10"/>
      <c r="BG27" s="10"/>
      <c r="BH27" s="10">
        <v>26</v>
      </c>
      <c r="BI27" s="73">
        <v>12</v>
      </c>
      <c r="BJ27" s="73">
        <v>12</v>
      </c>
      <c r="BK27" s="1"/>
    </row>
    <row r="28" spans="2:63" ht="17.25" customHeight="1">
      <c r="B28" s="372">
        <v>7</v>
      </c>
      <c r="C28" s="186"/>
      <c r="D28" s="188"/>
      <c r="E28" s="190"/>
      <c r="F28" s="192"/>
      <c r="G28" s="188"/>
      <c r="H28" s="198"/>
      <c r="I28" s="162"/>
      <c r="J28" s="163"/>
      <c r="K28" s="163"/>
      <c r="L28" s="163"/>
      <c r="M28" s="163"/>
      <c r="N28" s="163"/>
      <c r="O28" s="164"/>
      <c r="P28" s="28"/>
      <c r="Q28" s="29" t="s">
        <v>17</v>
      </c>
      <c r="R28" s="30"/>
      <c r="S28" s="29" t="s">
        <v>18</v>
      </c>
      <c r="T28" s="30"/>
      <c r="U28" s="31" t="s">
        <v>19</v>
      </c>
      <c r="V28" s="102"/>
      <c r="W28" s="103"/>
      <c r="X28" s="103"/>
      <c r="Y28" s="103"/>
      <c r="Z28" s="103"/>
      <c r="AA28" s="103"/>
      <c r="AB28" s="104"/>
      <c r="AC28" s="102"/>
      <c r="AD28" s="103"/>
      <c r="AE28" s="103"/>
      <c r="AF28" s="104"/>
      <c r="AG28" s="168"/>
      <c r="AH28" s="169"/>
      <c r="AI28" s="170"/>
      <c r="AJ28" s="146"/>
      <c r="AK28" s="135"/>
      <c r="AL28" s="158"/>
      <c r="AM28" s="160"/>
      <c r="AN28" s="141"/>
      <c r="AO28" s="113"/>
      <c r="AP28" s="127"/>
      <c r="AQ28" s="127"/>
      <c r="AR28" s="135"/>
      <c r="AS28" s="141"/>
      <c r="AT28" s="113"/>
      <c r="AV28" s="1"/>
      <c r="AW28" s="1"/>
      <c r="AX28" s="11">
        <f>P41</f>
        <v>0</v>
      </c>
      <c r="AY28" s="11">
        <f>R41</f>
        <v>0</v>
      </c>
      <c r="AZ28" s="11">
        <f>T41</f>
        <v>0</v>
      </c>
      <c r="BA28" s="10">
        <f t="shared" si="1"/>
        <v>0</v>
      </c>
      <c r="BB28" s="10">
        <f t="shared" si="2"/>
        <v>0</v>
      </c>
      <c r="BC28" s="22">
        <f t="shared" si="0"/>
        <v>0</v>
      </c>
      <c r="BF28" s="10"/>
      <c r="BG28" s="10"/>
      <c r="BH28" s="10">
        <v>27</v>
      </c>
      <c r="BI28" s="73"/>
      <c r="BJ28" s="73">
        <v>13</v>
      </c>
      <c r="BK28" s="1"/>
    </row>
    <row r="29" spans="2:63" ht="17.25" customHeight="1">
      <c r="B29" s="372"/>
      <c r="C29" s="187"/>
      <c r="D29" s="189"/>
      <c r="E29" s="191"/>
      <c r="F29" s="193"/>
      <c r="G29" s="189"/>
      <c r="H29" s="199"/>
      <c r="I29" s="165"/>
      <c r="J29" s="166"/>
      <c r="K29" s="166"/>
      <c r="L29" s="166"/>
      <c r="M29" s="166"/>
      <c r="N29" s="166"/>
      <c r="O29" s="167"/>
      <c r="P29" s="174"/>
      <c r="Q29" s="75"/>
      <c r="R29" s="75"/>
      <c r="S29" s="75"/>
      <c r="T29" s="75"/>
      <c r="U29" s="76"/>
      <c r="V29" s="150"/>
      <c r="W29" s="151"/>
      <c r="X29" s="151"/>
      <c r="Y29" s="151"/>
      <c r="Z29" s="151"/>
      <c r="AA29" s="151"/>
      <c r="AB29" s="152"/>
      <c r="AC29" s="150"/>
      <c r="AD29" s="151"/>
      <c r="AE29" s="151"/>
      <c r="AF29" s="152"/>
      <c r="AG29" s="171"/>
      <c r="AH29" s="172"/>
      <c r="AI29" s="173"/>
      <c r="AJ29" s="147"/>
      <c r="AK29" s="136"/>
      <c r="AL29" s="159"/>
      <c r="AM29" s="161"/>
      <c r="AN29" s="142"/>
      <c r="AO29" s="114"/>
      <c r="AP29" s="128"/>
      <c r="AQ29" s="128"/>
      <c r="AR29" s="136"/>
      <c r="AS29" s="142"/>
      <c r="AT29" s="114"/>
      <c r="AV29" s="1"/>
      <c r="AW29" s="1"/>
      <c r="AX29" s="11">
        <f>P43</f>
        <v>0</v>
      </c>
      <c r="AY29" s="11">
        <f>R43</f>
        <v>0</v>
      </c>
      <c r="AZ29" s="11">
        <f>T43</f>
        <v>0</v>
      </c>
      <c r="BA29" s="10">
        <f t="shared" si="1"/>
        <v>0</v>
      </c>
      <c r="BB29" s="10">
        <f t="shared" si="2"/>
        <v>0</v>
      </c>
      <c r="BC29" s="22">
        <f t="shared" si="0"/>
        <v>0</v>
      </c>
      <c r="BF29" s="10"/>
      <c r="BG29" s="10"/>
      <c r="BH29" s="10">
        <v>28</v>
      </c>
      <c r="BI29" s="73"/>
      <c r="BJ29" s="73">
        <v>14</v>
      </c>
      <c r="BK29" s="1"/>
    </row>
    <row r="30" spans="2:63" ht="17.25" customHeight="1">
      <c r="B30" s="372">
        <v>8</v>
      </c>
      <c r="C30" s="177"/>
      <c r="D30" s="178"/>
      <c r="E30" s="179"/>
      <c r="F30" s="180"/>
      <c r="G30" s="178"/>
      <c r="H30" s="184"/>
      <c r="I30" s="181"/>
      <c r="J30" s="182"/>
      <c r="K30" s="182"/>
      <c r="L30" s="182"/>
      <c r="M30" s="182"/>
      <c r="N30" s="182"/>
      <c r="O30" s="183"/>
      <c r="P30" s="24"/>
      <c r="Q30" s="25" t="s">
        <v>17</v>
      </c>
      <c r="R30" s="26"/>
      <c r="S30" s="25" t="s">
        <v>18</v>
      </c>
      <c r="T30" s="26"/>
      <c r="U30" s="27" t="s">
        <v>19</v>
      </c>
      <c r="V30" s="99"/>
      <c r="W30" s="100"/>
      <c r="X30" s="100"/>
      <c r="Y30" s="100"/>
      <c r="Z30" s="100"/>
      <c r="AA30" s="100"/>
      <c r="AB30" s="101"/>
      <c r="AC30" s="99"/>
      <c r="AD30" s="100"/>
      <c r="AE30" s="100"/>
      <c r="AF30" s="101"/>
      <c r="AG30" s="96"/>
      <c r="AH30" s="97"/>
      <c r="AI30" s="98"/>
      <c r="AJ30" s="148"/>
      <c r="AK30" s="134"/>
      <c r="AL30" s="153"/>
      <c r="AM30" s="129"/>
      <c r="AN30" s="132"/>
      <c r="AO30" s="131"/>
      <c r="AP30" s="130"/>
      <c r="AQ30" s="130"/>
      <c r="AR30" s="134"/>
      <c r="AS30" s="132"/>
      <c r="AT30" s="131"/>
      <c r="AV30" s="1"/>
      <c r="AW30" s="1"/>
      <c r="AX30" s="11">
        <f>P45</f>
        <v>0</v>
      </c>
      <c r="AY30" s="11">
        <f>R45</f>
        <v>0</v>
      </c>
      <c r="AZ30" s="11">
        <f>T45</f>
        <v>0</v>
      </c>
      <c r="BA30" s="10">
        <f t="shared" si="1"/>
        <v>0</v>
      </c>
      <c r="BB30" s="10">
        <f t="shared" si="2"/>
        <v>0</v>
      </c>
      <c r="BC30" s="22">
        <f t="shared" si="0"/>
        <v>0</v>
      </c>
      <c r="BF30" s="10"/>
      <c r="BG30" s="10"/>
      <c r="BH30" s="10">
        <v>29</v>
      </c>
      <c r="BI30" s="73"/>
      <c r="BJ30" s="73">
        <v>15</v>
      </c>
      <c r="BK30" s="1"/>
    </row>
    <row r="31" spans="2:63" ht="17.25" customHeight="1">
      <c r="B31" s="372"/>
      <c r="C31" s="177"/>
      <c r="D31" s="178"/>
      <c r="E31" s="179"/>
      <c r="F31" s="180"/>
      <c r="G31" s="178"/>
      <c r="H31" s="184"/>
      <c r="I31" s="181"/>
      <c r="J31" s="182"/>
      <c r="K31" s="182"/>
      <c r="L31" s="182"/>
      <c r="M31" s="182"/>
      <c r="N31" s="182"/>
      <c r="O31" s="183"/>
      <c r="P31" s="185"/>
      <c r="Q31" s="175"/>
      <c r="R31" s="175"/>
      <c r="S31" s="175"/>
      <c r="T31" s="175"/>
      <c r="U31" s="176"/>
      <c r="V31" s="77"/>
      <c r="W31" s="78"/>
      <c r="X31" s="78"/>
      <c r="Y31" s="78"/>
      <c r="Z31" s="78"/>
      <c r="AA31" s="78"/>
      <c r="AB31" s="79"/>
      <c r="AC31" s="77"/>
      <c r="AD31" s="78"/>
      <c r="AE31" s="78"/>
      <c r="AF31" s="79"/>
      <c r="AG31" s="96"/>
      <c r="AH31" s="97"/>
      <c r="AI31" s="98"/>
      <c r="AJ31" s="148"/>
      <c r="AK31" s="134"/>
      <c r="AL31" s="153"/>
      <c r="AM31" s="129"/>
      <c r="AN31" s="132"/>
      <c r="AO31" s="131"/>
      <c r="AP31" s="130"/>
      <c r="AQ31" s="130"/>
      <c r="AR31" s="134"/>
      <c r="AS31" s="132"/>
      <c r="AT31" s="131"/>
      <c r="AV31" s="1"/>
      <c r="AW31" s="1"/>
      <c r="AX31" s="11"/>
      <c r="AY31" s="11"/>
      <c r="AZ31" s="11"/>
      <c r="BA31" s="11"/>
      <c r="BB31" s="11"/>
      <c r="BC31" s="22"/>
      <c r="BD31" s="10"/>
      <c r="BE31" s="10"/>
      <c r="BF31" s="10"/>
      <c r="BG31" s="10"/>
      <c r="BH31" s="10">
        <v>30</v>
      </c>
      <c r="BI31" s="73"/>
      <c r="BJ31" s="73">
        <v>16</v>
      </c>
      <c r="BK31" s="1"/>
    </row>
    <row r="32" spans="2:63" ht="17.25" customHeight="1">
      <c r="B32" s="372">
        <v>9</v>
      </c>
      <c r="C32" s="186"/>
      <c r="D32" s="188"/>
      <c r="E32" s="190"/>
      <c r="F32" s="192"/>
      <c r="G32" s="188"/>
      <c r="H32" s="198"/>
      <c r="I32" s="162"/>
      <c r="J32" s="163"/>
      <c r="K32" s="163"/>
      <c r="L32" s="163"/>
      <c r="M32" s="163"/>
      <c r="N32" s="163"/>
      <c r="O32" s="164"/>
      <c r="P32" s="28"/>
      <c r="Q32" s="29" t="s">
        <v>17</v>
      </c>
      <c r="R32" s="30"/>
      <c r="S32" s="29" t="s">
        <v>18</v>
      </c>
      <c r="T32" s="30"/>
      <c r="U32" s="31" t="s">
        <v>19</v>
      </c>
      <c r="V32" s="102"/>
      <c r="W32" s="103"/>
      <c r="X32" s="103"/>
      <c r="Y32" s="103"/>
      <c r="Z32" s="103"/>
      <c r="AA32" s="103"/>
      <c r="AB32" s="104"/>
      <c r="AC32" s="102"/>
      <c r="AD32" s="103"/>
      <c r="AE32" s="103"/>
      <c r="AF32" s="104"/>
      <c r="AG32" s="168"/>
      <c r="AH32" s="169"/>
      <c r="AI32" s="170"/>
      <c r="AJ32" s="146"/>
      <c r="AK32" s="135"/>
      <c r="AL32" s="158"/>
      <c r="AM32" s="160"/>
      <c r="AN32" s="141"/>
      <c r="AO32" s="113"/>
      <c r="AP32" s="127"/>
      <c r="AQ32" s="127"/>
      <c r="AR32" s="135"/>
      <c r="AS32" s="141"/>
      <c r="AT32" s="113"/>
      <c r="AV32" s="1"/>
      <c r="AW32" s="1"/>
      <c r="AX32" s="11"/>
      <c r="AY32" s="11"/>
      <c r="AZ32" s="11"/>
      <c r="BA32" s="11"/>
      <c r="BB32" s="11"/>
      <c r="BC32" s="22">
        <f>SUM(BC16:BC30)</f>
        <v>0</v>
      </c>
      <c r="BD32" s="10">
        <f>BC32/1000000</f>
        <v>0</v>
      </c>
      <c r="BE32" s="10">
        <f>INT(BD32)</f>
        <v>0</v>
      </c>
      <c r="BF32" s="10">
        <f>BE32*1000000</f>
        <v>0</v>
      </c>
      <c r="BG32" s="10">
        <f>BC32-BF32</f>
        <v>0</v>
      </c>
      <c r="BH32" s="10">
        <v>31</v>
      </c>
      <c r="BI32" s="73"/>
      <c r="BJ32" s="73">
        <v>17</v>
      </c>
      <c r="BK32" s="1"/>
    </row>
    <row r="33" spans="2:63" ht="17.25" customHeight="1">
      <c r="B33" s="372"/>
      <c r="C33" s="187"/>
      <c r="D33" s="189"/>
      <c r="E33" s="191"/>
      <c r="F33" s="193"/>
      <c r="G33" s="189"/>
      <c r="H33" s="199"/>
      <c r="I33" s="165"/>
      <c r="J33" s="166"/>
      <c r="K33" s="166"/>
      <c r="L33" s="166"/>
      <c r="M33" s="166"/>
      <c r="N33" s="166"/>
      <c r="O33" s="167"/>
      <c r="P33" s="174"/>
      <c r="Q33" s="75"/>
      <c r="R33" s="75"/>
      <c r="S33" s="75"/>
      <c r="T33" s="75"/>
      <c r="U33" s="76"/>
      <c r="V33" s="150"/>
      <c r="W33" s="151"/>
      <c r="X33" s="151"/>
      <c r="Y33" s="151"/>
      <c r="Z33" s="151"/>
      <c r="AA33" s="151"/>
      <c r="AB33" s="152"/>
      <c r="AC33" s="150"/>
      <c r="AD33" s="151"/>
      <c r="AE33" s="151"/>
      <c r="AF33" s="152"/>
      <c r="AG33" s="171"/>
      <c r="AH33" s="172"/>
      <c r="AI33" s="173"/>
      <c r="AJ33" s="147"/>
      <c r="AK33" s="136"/>
      <c r="AL33" s="159"/>
      <c r="AM33" s="161"/>
      <c r="AN33" s="142"/>
      <c r="AO33" s="114"/>
      <c r="AP33" s="128"/>
      <c r="AQ33" s="128"/>
      <c r="AR33" s="136"/>
      <c r="AS33" s="142"/>
      <c r="AT33" s="114"/>
      <c r="AV33" s="1"/>
      <c r="AW33" s="1"/>
      <c r="AX33" s="11"/>
      <c r="AY33" s="11"/>
      <c r="AZ33" s="11"/>
      <c r="BA33" s="11"/>
      <c r="BB33" s="11"/>
      <c r="BC33" s="22"/>
      <c r="BD33" s="10"/>
      <c r="BE33" s="10"/>
      <c r="BF33" s="10"/>
      <c r="BG33" s="10"/>
      <c r="BH33" s="10">
        <v>32</v>
      </c>
      <c r="BI33" s="73"/>
      <c r="BJ33" s="73">
        <v>18</v>
      </c>
      <c r="BK33" s="1"/>
    </row>
    <row r="34" spans="2:63" ht="17.25" customHeight="1">
      <c r="B34" s="225">
        <v>10</v>
      </c>
      <c r="C34" s="177"/>
      <c r="D34" s="178"/>
      <c r="E34" s="179"/>
      <c r="F34" s="180"/>
      <c r="G34" s="178"/>
      <c r="H34" s="184"/>
      <c r="I34" s="181"/>
      <c r="J34" s="182"/>
      <c r="K34" s="182"/>
      <c r="L34" s="182"/>
      <c r="M34" s="182"/>
      <c r="N34" s="182"/>
      <c r="O34" s="183"/>
      <c r="P34" s="24"/>
      <c r="Q34" s="25" t="s">
        <v>17</v>
      </c>
      <c r="R34" s="26"/>
      <c r="S34" s="25" t="s">
        <v>18</v>
      </c>
      <c r="T34" s="26"/>
      <c r="U34" s="27" t="s">
        <v>19</v>
      </c>
      <c r="V34" s="99"/>
      <c r="W34" s="100"/>
      <c r="X34" s="100"/>
      <c r="Y34" s="100"/>
      <c r="Z34" s="100"/>
      <c r="AA34" s="100"/>
      <c r="AB34" s="101"/>
      <c r="AC34" s="99"/>
      <c r="AD34" s="100"/>
      <c r="AE34" s="100"/>
      <c r="AF34" s="101"/>
      <c r="AG34" s="96"/>
      <c r="AH34" s="97"/>
      <c r="AI34" s="98"/>
      <c r="AJ34" s="148"/>
      <c r="AK34" s="134"/>
      <c r="AL34" s="153"/>
      <c r="AM34" s="129"/>
      <c r="AN34" s="132"/>
      <c r="AO34" s="131"/>
      <c r="AP34" s="130"/>
      <c r="AQ34" s="130"/>
      <c r="AR34" s="134"/>
      <c r="AS34" s="132"/>
      <c r="AT34" s="131"/>
      <c r="AV34" s="1"/>
      <c r="AW34" s="1"/>
      <c r="AX34" s="11"/>
      <c r="AY34" s="11"/>
      <c r="AZ34" s="11"/>
      <c r="BA34" s="11"/>
      <c r="BB34" s="11"/>
      <c r="BC34" s="22"/>
      <c r="BD34" s="10"/>
      <c r="BE34" s="10"/>
      <c r="BF34" s="10"/>
      <c r="BG34" s="10"/>
      <c r="BH34" s="10">
        <v>33</v>
      </c>
      <c r="BI34" s="73"/>
      <c r="BJ34" s="73">
        <v>19</v>
      </c>
      <c r="BK34" s="1"/>
    </row>
    <row r="35" spans="2:63" ht="17.25" customHeight="1">
      <c r="B35" s="225"/>
      <c r="C35" s="211"/>
      <c r="D35" s="200"/>
      <c r="E35" s="245"/>
      <c r="F35" s="246"/>
      <c r="G35" s="200"/>
      <c r="H35" s="201"/>
      <c r="I35" s="202"/>
      <c r="J35" s="203"/>
      <c r="K35" s="203"/>
      <c r="L35" s="203"/>
      <c r="M35" s="203"/>
      <c r="N35" s="203"/>
      <c r="O35" s="204"/>
      <c r="P35" s="205"/>
      <c r="Q35" s="206"/>
      <c r="R35" s="206"/>
      <c r="S35" s="206"/>
      <c r="T35" s="206"/>
      <c r="U35" s="207"/>
      <c r="V35" s="208"/>
      <c r="W35" s="209"/>
      <c r="X35" s="209"/>
      <c r="Y35" s="209"/>
      <c r="Z35" s="209"/>
      <c r="AA35" s="209"/>
      <c r="AB35" s="210"/>
      <c r="AC35" s="208"/>
      <c r="AD35" s="209"/>
      <c r="AE35" s="209"/>
      <c r="AF35" s="210"/>
      <c r="AG35" s="195"/>
      <c r="AH35" s="196"/>
      <c r="AI35" s="197"/>
      <c r="AJ35" s="149"/>
      <c r="AK35" s="139"/>
      <c r="AL35" s="154"/>
      <c r="AM35" s="194"/>
      <c r="AN35" s="140"/>
      <c r="AO35" s="137"/>
      <c r="AP35" s="138"/>
      <c r="AQ35" s="138"/>
      <c r="AR35" s="139"/>
      <c r="AS35" s="140"/>
      <c r="AT35" s="137"/>
      <c r="AV35" s="1"/>
      <c r="AW35" s="1"/>
      <c r="AX35" s="11"/>
      <c r="AY35" s="11"/>
      <c r="AZ35" s="11"/>
      <c r="BC35" s="22"/>
      <c r="BF35" s="10"/>
      <c r="BG35" s="10"/>
      <c r="BH35" s="10">
        <v>34</v>
      </c>
      <c r="BI35" s="73"/>
      <c r="BJ35" s="73">
        <v>20</v>
      </c>
      <c r="BK35" s="1"/>
    </row>
    <row r="36" spans="2:63" ht="17.25" customHeight="1">
      <c r="B36" s="225">
        <v>11</v>
      </c>
      <c r="C36" s="177"/>
      <c r="D36" s="178"/>
      <c r="E36" s="179"/>
      <c r="F36" s="180"/>
      <c r="G36" s="178"/>
      <c r="H36" s="184"/>
      <c r="I36" s="181"/>
      <c r="J36" s="182"/>
      <c r="K36" s="182"/>
      <c r="L36" s="182"/>
      <c r="M36" s="182"/>
      <c r="N36" s="182"/>
      <c r="O36" s="183"/>
      <c r="P36" s="24"/>
      <c r="Q36" s="25" t="s">
        <v>17</v>
      </c>
      <c r="R36" s="26"/>
      <c r="S36" s="25" t="s">
        <v>18</v>
      </c>
      <c r="T36" s="26"/>
      <c r="U36" s="27" t="s">
        <v>19</v>
      </c>
      <c r="V36" s="99"/>
      <c r="W36" s="100"/>
      <c r="X36" s="100"/>
      <c r="Y36" s="100"/>
      <c r="Z36" s="100"/>
      <c r="AA36" s="100"/>
      <c r="AB36" s="101"/>
      <c r="AC36" s="99"/>
      <c r="AD36" s="100"/>
      <c r="AE36" s="100"/>
      <c r="AF36" s="101"/>
      <c r="AG36" s="96"/>
      <c r="AH36" s="97"/>
      <c r="AI36" s="98"/>
      <c r="AJ36" s="148"/>
      <c r="AK36" s="134"/>
      <c r="AL36" s="153"/>
      <c r="AM36" s="129"/>
      <c r="AN36" s="132"/>
      <c r="AO36" s="131"/>
      <c r="AP36" s="130"/>
      <c r="AQ36" s="130"/>
      <c r="AR36" s="134"/>
      <c r="AS36" s="132"/>
      <c r="AT36" s="131"/>
      <c r="AV36" s="1"/>
      <c r="AW36" s="1"/>
      <c r="AX36" s="11"/>
      <c r="AY36" s="11"/>
      <c r="AZ36" s="11"/>
      <c r="BC36" s="22"/>
      <c r="BF36" s="10"/>
      <c r="BG36" s="10"/>
      <c r="BH36" s="10">
        <v>35</v>
      </c>
      <c r="BI36" s="73"/>
      <c r="BJ36" s="73">
        <v>21</v>
      </c>
      <c r="BK36" s="1"/>
    </row>
    <row r="37" spans="2:63" ht="17.25" customHeight="1">
      <c r="B37" s="225"/>
      <c r="C37" s="177"/>
      <c r="D37" s="178"/>
      <c r="E37" s="179"/>
      <c r="F37" s="180"/>
      <c r="G37" s="178"/>
      <c r="H37" s="184"/>
      <c r="I37" s="181"/>
      <c r="J37" s="182"/>
      <c r="K37" s="182"/>
      <c r="L37" s="182"/>
      <c r="M37" s="182"/>
      <c r="N37" s="182"/>
      <c r="O37" s="183"/>
      <c r="P37" s="185"/>
      <c r="Q37" s="175"/>
      <c r="R37" s="175"/>
      <c r="S37" s="175"/>
      <c r="T37" s="175"/>
      <c r="U37" s="176"/>
      <c r="V37" s="77"/>
      <c r="W37" s="78"/>
      <c r="X37" s="78"/>
      <c r="Y37" s="78"/>
      <c r="Z37" s="78"/>
      <c r="AA37" s="78"/>
      <c r="AB37" s="79"/>
      <c r="AC37" s="77"/>
      <c r="AD37" s="78"/>
      <c r="AE37" s="78"/>
      <c r="AF37" s="79"/>
      <c r="AG37" s="96"/>
      <c r="AH37" s="97"/>
      <c r="AI37" s="98"/>
      <c r="AJ37" s="148"/>
      <c r="AK37" s="134"/>
      <c r="AL37" s="153"/>
      <c r="AM37" s="129"/>
      <c r="AN37" s="132"/>
      <c r="AO37" s="131"/>
      <c r="AP37" s="130"/>
      <c r="AQ37" s="130"/>
      <c r="AR37" s="134"/>
      <c r="AS37" s="132"/>
      <c r="AT37" s="131"/>
      <c r="AV37" s="1"/>
      <c r="AW37" s="1"/>
      <c r="AX37" s="11"/>
      <c r="AY37" s="11"/>
      <c r="AZ37" s="11"/>
      <c r="BC37" s="22"/>
      <c r="BF37" s="10"/>
      <c r="BG37" s="10"/>
      <c r="BH37" s="10">
        <v>36</v>
      </c>
      <c r="BI37" s="73"/>
      <c r="BJ37" s="73">
        <v>22</v>
      </c>
      <c r="BK37" s="1"/>
    </row>
    <row r="38" spans="2:63" ht="17.25" customHeight="1">
      <c r="B38" s="225">
        <v>12</v>
      </c>
      <c r="C38" s="186"/>
      <c r="D38" s="188"/>
      <c r="E38" s="190"/>
      <c r="F38" s="192"/>
      <c r="G38" s="188"/>
      <c r="H38" s="198"/>
      <c r="I38" s="162"/>
      <c r="J38" s="163"/>
      <c r="K38" s="163"/>
      <c r="L38" s="163"/>
      <c r="M38" s="163"/>
      <c r="N38" s="163"/>
      <c r="O38" s="164"/>
      <c r="P38" s="28"/>
      <c r="Q38" s="29" t="s">
        <v>17</v>
      </c>
      <c r="R38" s="30"/>
      <c r="S38" s="29" t="s">
        <v>18</v>
      </c>
      <c r="T38" s="30"/>
      <c r="U38" s="31" t="s">
        <v>19</v>
      </c>
      <c r="V38" s="102"/>
      <c r="W38" s="103"/>
      <c r="X38" s="103"/>
      <c r="Y38" s="103"/>
      <c r="Z38" s="103"/>
      <c r="AA38" s="103"/>
      <c r="AB38" s="104"/>
      <c r="AC38" s="102"/>
      <c r="AD38" s="103"/>
      <c r="AE38" s="103"/>
      <c r="AF38" s="104"/>
      <c r="AG38" s="168"/>
      <c r="AH38" s="169"/>
      <c r="AI38" s="170"/>
      <c r="AJ38" s="146"/>
      <c r="AK38" s="135"/>
      <c r="AL38" s="158"/>
      <c r="AM38" s="160"/>
      <c r="AN38" s="141"/>
      <c r="AO38" s="113"/>
      <c r="AP38" s="127"/>
      <c r="AQ38" s="127"/>
      <c r="AR38" s="135"/>
      <c r="AS38" s="141"/>
      <c r="AT38" s="113"/>
      <c r="AV38" s="1"/>
      <c r="AW38" s="1"/>
      <c r="AX38" s="11"/>
      <c r="AY38" s="11"/>
      <c r="AZ38" s="11"/>
      <c r="BC38" s="22"/>
      <c r="BF38" s="10"/>
      <c r="BG38" s="10"/>
      <c r="BH38" s="10">
        <v>37</v>
      </c>
      <c r="BI38" s="73"/>
      <c r="BJ38" s="73">
        <v>23</v>
      </c>
      <c r="BK38" s="1"/>
    </row>
    <row r="39" spans="2:63" ht="17.25" customHeight="1">
      <c r="B39" s="225"/>
      <c r="C39" s="187"/>
      <c r="D39" s="189"/>
      <c r="E39" s="191"/>
      <c r="F39" s="193"/>
      <c r="G39" s="189"/>
      <c r="H39" s="199"/>
      <c r="I39" s="165"/>
      <c r="J39" s="166"/>
      <c r="K39" s="166"/>
      <c r="L39" s="166"/>
      <c r="M39" s="166"/>
      <c r="N39" s="166"/>
      <c r="O39" s="167"/>
      <c r="P39" s="174"/>
      <c r="Q39" s="75"/>
      <c r="R39" s="75"/>
      <c r="S39" s="75"/>
      <c r="T39" s="75"/>
      <c r="U39" s="76"/>
      <c r="V39" s="150"/>
      <c r="W39" s="151"/>
      <c r="X39" s="151"/>
      <c r="Y39" s="151"/>
      <c r="Z39" s="151"/>
      <c r="AA39" s="151"/>
      <c r="AB39" s="152"/>
      <c r="AC39" s="150"/>
      <c r="AD39" s="151"/>
      <c r="AE39" s="151"/>
      <c r="AF39" s="152"/>
      <c r="AG39" s="171"/>
      <c r="AH39" s="172"/>
      <c r="AI39" s="173"/>
      <c r="AJ39" s="147"/>
      <c r="AK39" s="136"/>
      <c r="AL39" s="159"/>
      <c r="AM39" s="161"/>
      <c r="AN39" s="142"/>
      <c r="AO39" s="114"/>
      <c r="AP39" s="128"/>
      <c r="AQ39" s="128"/>
      <c r="AR39" s="136"/>
      <c r="AS39" s="142"/>
      <c r="AT39" s="114"/>
      <c r="AV39" s="1"/>
      <c r="AW39" s="1"/>
      <c r="AX39" s="32" t="s">
        <v>50</v>
      </c>
      <c r="AY39" s="11"/>
      <c r="AZ39" s="11"/>
      <c r="BC39" s="22"/>
      <c r="BF39" s="10"/>
      <c r="BG39" s="10"/>
      <c r="BH39" s="10">
        <v>38</v>
      </c>
      <c r="BI39" s="73"/>
      <c r="BJ39" s="73">
        <v>24</v>
      </c>
      <c r="BK39" s="1"/>
    </row>
    <row r="40" spans="2:63" ht="17.25" customHeight="1">
      <c r="B40" s="225">
        <v>13</v>
      </c>
      <c r="C40" s="177"/>
      <c r="D40" s="178"/>
      <c r="E40" s="179"/>
      <c r="F40" s="180"/>
      <c r="G40" s="178"/>
      <c r="H40" s="184"/>
      <c r="I40" s="181"/>
      <c r="J40" s="182"/>
      <c r="K40" s="182"/>
      <c r="L40" s="182"/>
      <c r="M40" s="182"/>
      <c r="N40" s="182"/>
      <c r="O40" s="183"/>
      <c r="P40" s="24"/>
      <c r="Q40" s="25" t="s">
        <v>17</v>
      </c>
      <c r="R40" s="26"/>
      <c r="S40" s="25" t="s">
        <v>18</v>
      </c>
      <c r="T40" s="26"/>
      <c r="U40" s="27" t="s">
        <v>19</v>
      </c>
      <c r="V40" s="99"/>
      <c r="W40" s="100"/>
      <c r="X40" s="100"/>
      <c r="Y40" s="100"/>
      <c r="Z40" s="100"/>
      <c r="AA40" s="100"/>
      <c r="AB40" s="101"/>
      <c r="AC40" s="99"/>
      <c r="AD40" s="100"/>
      <c r="AE40" s="100"/>
      <c r="AF40" s="101"/>
      <c r="AG40" s="96"/>
      <c r="AH40" s="97"/>
      <c r="AI40" s="98"/>
      <c r="AJ40" s="148"/>
      <c r="AK40" s="134"/>
      <c r="AL40" s="153"/>
      <c r="AM40" s="129"/>
      <c r="AN40" s="132"/>
      <c r="AO40" s="131"/>
      <c r="AP40" s="130"/>
      <c r="AQ40" s="130"/>
      <c r="AR40" s="134"/>
      <c r="AS40" s="132"/>
      <c r="AT40" s="131"/>
      <c r="AV40" s="1"/>
      <c r="AW40" s="1"/>
      <c r="AX40" s="11">
        <f>I47</f>
        <v>0</v>
      </c>
      <c r="AY40" s="11"/>
      <c r="AZ40" s="11"/>
      <c r="BC40" s="22"/>
      <c r="BF40" s="10"/>
      <c r="BG40" s="10"/>
      <c r="BH40" s="10">
        <v>39</v>
      </c>
      <c r="BI40" s="73"/>
      <c r="BJ40" s="73">
        <v>25</v>
      </c>
      <c r="BK40" s="1"/>
    </row>
    <row r="41" spans="2:63" ht="17.25" customHeight="1">
      <c r="B41" s="225"/>
      <c r="C41" s="177"/>
      <c r="D41" s="178"/>
      <c r="E41" s="179"/>
      <c r="F41" s="180"/>
      <c r="G41" s="178"/>
      <c r="H41" s="184"/>
      <c r="I41" s="181"/>
      <c r="J41" s="182"/>
      <c r="K41" s="182"/>
      <c r="L41" s="182"/>
      <c r="M41" s="182"/>
      <c r="N41" s="182"/>
      <c r="O41" s="183"/>
      <c r="P41" s="185"/>
      <c r="Q41" s="175"/>
      <c r="R41" s="175"/>
      <c r="S41" s="175"/>
      <c r="T41" s="175"/>
      <c r="U41" s="176"/>
      <c r="V41" s="77"/>
      <c r="W41" s="78"/>
      <c r="X41" s="78"/>
      <c r="Y41" s="78"/>
      <c r="Z41" s="78"/>
      <c r="AA41" s="78"/>
      <c r="AB41" s="79"/>
      <c r="AC41" s="77"/>
      <c r="AD41" s="78"/>
      <c r="AE41" s="78"/>
      <c r="AF41" s="79"/>
      <c r="AG41" s="96"/>
      <c r="AH41" s="97"/>
      <c r="AI41" s="98"/>
      <c r="AJ41" s="148"/>
      <c r="AK41" s="134"/>
      <c r="AL41" s="153"/>
      <c r="AM41" s="129"/>
      <c r="AN41" s="132"/>
      <c r="AO41" s="131"/>
      <c r="AP41" s="130"/>
      <c r="AQ41" s="130"/>
      <c r="AR41" s="134"/>
      <c r="AS41" s="132"/>
      <c r="AT41" s="131"/>
      <c r="AV41" s="1"/>
      <c r="AW41" s="1"/>
      <c r="AX41" s="11"/>
      <c r="AY41" s="11"/>
      <c r="AZ41" s="11"/>
      <c r="BC41" s="22"/>
      <c r="BF41" s="10"/>
      <c r="BG41" s="10"/>
      <c r="BH41" s="10">
        <v>40</v>
      </c>
      <c r="BI41" s="73"/>
      <c r="BJ41" s="73">
        <v>26</v>
      </c>
      <c r="BK41" s="1"/>
    </row>
    <row r="42" spans="2:63" ht="17.25" customHeight="1">
      <c r="B42" s="225">
        <v>14</v>
      </c>
      <c r="C42" s="186"/>
      <c r="D42" s="188"/>
      <c r="E42" s="190"/>
      <c r="F42" s="192"/>
      <c r="G42" s="188"/>
      <c r="H42" s="198"/>
      <c r="I42" s="162"/>
      <c r="J42" s="163"/>
      <c r="K42" s="163"/>
      <c r="L42" s="163"/>
      <c r="M42" s="163"/>
      <c r="N42" s="163"/>
      <c r="O42" s="164"/>
      <c r="P42" s="28"/>
      <c r="Q42" s="29" t="s">
        <v>17</v>
      </c>
      <c r="R42" s="30"/>
      <c r="S42" s="29" t="s">
        <v>18</v>
      </c>
      <c r="T42" s="30"/>
      <c r="U42" s="31" t="s">
        <v>19</v>
      </c>
      <c r="V42" s="102"/>
      <c r="W42" s="103"/>
      <c r="X42" s="103"/>
      <c r="Y42" s="103"/>
      <c r="Z42" s="103"/>
      <c r="AA42" s="103"/>
      <c r="AB42" s="104"/>
      <c r="AC42" s="102"/>
      <c r="AD42" s="103"/>
      <c r="AE42" s="103"/>
      <c r="AF42" s="104"/>
      <c r="AG42" s="168"/>
      <c r="AH42" s="169"/>
      <c r="AI42" s="170"/>
      <c r="AJ42" s="146"/>
      <c r="AK42" s="135"/>
      <c r="AL42" s="158"/>
      <c r="AM42" s="160"/>
      <c r="AN42" s="141"/>
      <c r="AO42" s="113"/>
      <c r="AP42" s="127"/>
      <c r="AQ42" s="127"/>
      <c r="AR42" s="135"/>
      <c r="AS42" s="141"/>
      <c r="AT42" s="113"/>
      <c r="AV42" s="1"/>
      <c r="AW42" s="1"/>
      <c r="AX42" s="11"/>
      <c r="AY42" s="11"/>
      <c r="AZ42" s="11"/>
      <c r="BC42" s="22"/>
      <c r="BF42" s="10"/>
      <c r="BG42" s="10"/>
      <c r="BH42" s="10">
        <v>41</v>
      </c>
      <c r="BI42" s="73"/>
      <c r="BJ42" s="73">
        <v>27</v>
      </c>
      <c r="BK42" s="1"/>
    </row>
    <row r="43" spans="2:63" ht="17.25" customHeight="1">
      <c r="B43" s="225"/>
      <c r="C43" s="187"/>
      <c r="D43" s="189"/>
      <c r="E43" s="191"/>
      <c r="F43" s="193"/>
      <c r="G43" s="189"/>
      <c r="H43" s="199"/>
      <c r="I43" s="165"/>
      <c r="J43" s="166"/>
      <c r="K43" s="166"/>
      <c r="L43" s="166"/>
      <c r="M43" s="166"/>
      <c r="N43" s="166"/>
      <c r="O43" s="167"/>
      <c r="P43" s="174"/>
      <c r="Q43" s="75"/>
      <c r="R43" s="75"/>
      <c r="S43" s="75"/>
      <c r="T43" s="75"/>
      <c r="U43" s="76"/>
      <c r="V43" s="150"/>
      <c r="W43" s="151"/>
      <c r="X43" s="151"/>
      <c r="Y43" s="151"/>
      <c r="Z43" s="151"/>
      <c r="AA43" s="151"/>
      <c r="AB43" s="152"/>
      <c r="AC43" s="150"/>
      <c r="AD43" s="151"/>
      <c r="AE43" s="151"/>
      <c r="AF43" s="152"/>
      <c r="AG43" s="171"/>
      <c r="AH43" s="172"/>
      <c r="AI43" s="173"/>
      <c r="AJ43" s="147"/>
      <c r="AK43" s="136"/>
      <c r="AL43" s="159"/>
      <c r="AM43" s="161"/>
      <c r="AN43" s="142"/>
      <c r="AO43" s="114"/>
      <c r="AP43" s="128"/>
      <c r="AQ43" s="128"/>
      <c r="AR43" s="136"/>
      <c r="AS43" s="142"/>
      <c r="AT43" s="114"/>
      <c r="AV43" s="1"/>
      <c r="AW43" s="1"/>
      <c r="AX43" s="11"/>
      <c r="AY43" s="11"/>
      <c r="AZ43" s="11"/>
      <c r="BC43" s="22"/>
      <c r="BF43" s="10"/>
      <c r="BG43" s="10"/>
      <c r="BH43" s="10">
        <v>42</v>
      </c>
      <c r="BI43" s="73"/>
      <c r="BJ43" s="73">
        <v>28</v>
      </c>
      <c r="BK43" s="1"/>
    </row>
    <row r="44" spans="2:63" ht="17.25" customHeight="1">
      <c r="B44" s="225">
        <v>15</v>
      </c>
      <c r="C44" s="177"/>
      <c r="D44" s="178"/>
      <c r="E44" s="179"/>
      <c r="F44" s="180"/>
      <c r="G44" s="178"/>
      <c r="H44" s="184"/>
      <c r="I44" s="181"/>
      <c r="J44" s="182"/>
      <c r="K44" s="182"/>
      <c r="L44" s="182"/>
      <c r="M44" s="182"/>
      <c r="N44" s="182"/>
      <c r="O44" s="183"/>
      <c r="P44" s="24"/>
      <c r="Q44" s="25" t="s">
        <v>17</v>
      </c>
      <c r="R44" s="26"/>
      <c r="S44" s="25" t="s">
        <v>18</v>
      </c>
      <c r="T44" s="26"/>
      <c r="U44" s="27" t="s">
        <v>19</v>
      </c>
      <c r="V44" s="99"/>
      <c r="W44" s="100"/>
      <c r="X44" s="100"/>
      <c r="Y44" s="100"/>
      <c r="Z44" s="100"/>
      <c r="AA44" s="100"/>
      <c r="AB44" s="101"/>
      <c r="AC44" s="99"/>
      <c r="AD44" s="100"/>
      <c r="AE44" s="100"/>
      <c r="AF44" s="101"/>
      <c r="AG44" s="96"/>
      <c r="AH44" s="97"/>
      <c r="AI44" s="98"/>
      <c r="AJ44" s="148"/>
      <c r="AK44" s="134"/>
      <c r="AL44" s="153"/>
      <c r="AM44" s="129"/>
      <c r="AN44" s="132"/>
      <c r="AO44" s="131"/>
      <c r="AP44" s="130"/>
      <c r="AQ44" s="130"/>
      <c r="AR44" s="134"/>
      <c r="AS44" s="132"/>
      <c r="AT44" s="131"/>
      <c r="AV44" s="1"/>
      <c r="AW44" s="1"/>
      <c r="AX44" s="11"/>
      <c r="AY44" s="11"/>
      <c r="AZ44" s="11"/>
      <c r="BC44" s="22"/>
      <c r="BF44" s="10"/>
      <c r="BG44" s="10"/>
      <c r="BH44" s="10">
        <v>43</v>
      </c>
      <c r="BI44" s="73"/>
      <c r="BJ44" s="73">
        <v>29</v>
      </c>
      <c r="BK44" s="1"/>
    </row>
    <row r="45" spans="2:63" ht="17.25" customHeight="1" thickBot="1">
      <c r="B45" s="225"/>
      <c r="C45" s="211"/>
      <c r="D45" s="200"/>
      <c r="E45" s="245"/>
      <c r="F45" s="246"/>
      <c r="G45" s="200"/>
      <c r="H45" s="201"/>
      <c r="I45" s="202"/>
      <c r="J45" s="203"/>
      <c r="K45" s="203"/>
      <c r="L45" s="203"/>
      <c r="M45" s="203"/>
      <c r="N45" s="203"/>
      <c r="O45" s="204"/>
      <c r="P45" s="205"/>
      <c r="Q45" s="206"/>
      <c r="R45" s="206"/>
      <c r="S45" s="206"/>
      <c r="T45" s="206"/>
      <c r="U45" s="207"/>
      <c r="V45" s="143"/>
      <c r="W45" s="144"/>
      <c r="X45" s="144"/>
      <c r="Y45" s="144"/>
      <c r="Z45" s="144"/>
      <c r="AA45" s="144"/>
      <c r="AB45" s="145"/>
      <c r="AC45" s="143"/>
      <c r="AD45" s="144"/>
      <c r="AE45" s="144"/>
      <c r="AF45" s="145"/>
      <c r="AG45" s="155"/>
      <c r="AH45" s="156"/>
      <c r="AI45" s="157"/>
      <c r="AJ45" s="149"/>
      <c r="AK45" s="139"/>
      <c r="AL45" s="154"/>
      <c r="AM45" s="194"/>
      <c r="AN45" s="140"/>
      <c r="AO45" s="137"/>
      <c r="AP45" s="138"/>
      <c r="AQ45" s="138"/>
      <c r="AR45" s="139"/>
      <c r="AS45" s="140"/>
      <c r="AT45" s="137"/>
      <c r="AV45" s="1"/>
      <c r="AW45" s="1"/>
      <c r="AX45" s="11"/>
      <c r="AY45" s="11"/>
      <c r="AZ45" s="11"/>
      <c r="BC45" s="22"/>
      <c r="BF45" s="10"/>
      <c r="BG45" s="10"/>
      <c r="BH45" s="10">
        <v>44</v>
      </c>
      <c r="BI45" s="73"/>
      <c r="BJ45" s="73">
        <v>30</v>
      </c>
      <c r="BK45" s="1"/>
    </row>
    <row r="46" spans="2:63" ht="15" customHeight="1" thickTop="1">
      <c r="B46" s="2"/>
      <c r="C46" s="222" t="s">
        <v>28</v>
      </c>
      <c r="D46" s="223"/>
      <c r="E46" s="223"/>
      <c r="F46" s="223"/>
      <c r="G46" s="223"/>
      <c r="H46" s="224"/>
      <c r="I46" s="222" t="s">
        <v>29</v>
      </c>
      <c r="J46" s="223"/>
      <c r="K46" s="223"/>
      <c r="L46" s="223"/>
      <c r="M46" s="223"/>
      <c r="N46" s="223"/>
      <c r="O46" s="224"/>
      <c r="P46" s="222" t="s">
        <v>30</v>
      </c>
      <c r="Q46" s="223"/>
      <c r="R46" s="223"/>
      <c r="S46" s="223"/>
      <c r="T46" s="223"/>
      <c r="U46" s="353"/>
      <c r="V46" s="264" t="s">
        <v>58</v>
      </c>
      <c r="W46" s="265"/>
      <c r="X46" s="265"/>
      <c r="Y46" s="265"/>
      <c r="Z46" s="265"/>
      <c r="AA46" s="265"/>
      <c r="AB46" s="265"/>
      <c r="AC46" s="265"/>
      <c r="AD46" s="265"/>
      <c r="AE46" s="265"/>
      <c r="AF46" s="265"/>
      <c r="AG46" s="265"/>
      <c r="AH46" s="265"/>
      <c r="AI46" s="265"/>
      <c r="AJ46" s="266"/>
      <c r="AK46" s="220" t="s">
        <v>27</v>
      </c>
      <c r="AL46" s="306"/>
      <c r="AM46" s="306"/>
      <c r="AN46" s="306"/>
      <c r="AO46" s="221"/>
      <c r="AQ46" s="220" t="s">
        <v>31</v>
      </c>
      <c r="AR46" s="306"/>
      <c r="AS46" s="306"/>
      <c r="AT46" s="221"/>
      <c r="AU46" s="5"/>
      <c r="AV46" s="1"/>
      <c r="AW46" s="1"/>
      <c r="AX46" s="1"/>
      <c r="AY46" s="1"/>
      <c r="AZ46" s="1"/>
      <c r="BC46" s="22"/>
      <c r="BF46" s="1"/>
      <c r="BG46" s="1"/>
      <c r="BH46" s="10">
        <v>45</v>
      </c>
      <c r="BI46" s="73"/>
      <c r="BJ46" s="73">
        <v>31</v>
      </c>
      <c r="BK46" s="1"/>
    </row>
    <row r="47" spans="2:63" ht="12" customHeight="1" thickBot="1">
      <c r="B47" s="2"/>
      <c r="C47" s="335">
        <f>COUNT(I16:O45)</f>
        <v>0</v>
      </c>
      <c r="D47" s="336"/>
      <c r="E47" s="336"/>
      <c r="F47" s="336"/>
      <c r="G47" s="336"/>
      <c r="H47" s="337"/>
      <c r="I47" s="341">
        <f>SUM(I16:I45)</f>
        <v>0</v>
      </c>
      <c r="J47" s="342"/>
      <c r="K47" s="342"/>
      <c r="L47" s="342"/>
      <c r="M47" s="342"/>
      <c r="N47" s="342"/>
      <c r="O47" s="343"/>
      <c r="P47" s="255">
        <f>BG32</f>
        <v>0</v>
      </c>
      <c r="Q47" s="256"/>
      <c r="R47" s="256"/>
      <c r="S47" s="256"/>
      <c r="T47" s="256"/>
      <c r="U47" s="257"/>
      <c r="V47" s="264"/>
      <c r="W47" s="265"/>
      <c r="X47" s="265"/>
      <c r="Y47" s="265"/>
      <c r="Z47" s="265"/>
      <c r="AA47" s="265"/>
      <c r="AB47" s="265"/>
      <c r="AC47" s="265"/>
      <c r="AD47" s="265"/>
      <c r="AE47" s="265"/>
      <c r="AF47" s="265"/>
      <c r="AG47" s="265"/>
      <c r="AH47" s="265"/>
      <c r="AI47" s="265"/>
      <c r="AJ47" s="266"/>
      <c r="AK47" s="307"/>
      <c r="AL47" s="347"/>
      <c r="AM47" s="322"/>
      <c r="AN47" s="350"/>
      <c r="AO47" s="304"/>
      <c r="AQ47" s="307"/>
      <c r="AR47" s="215"/>
      <c r="AS47" s="215"/>
      <c r="AT47" s="304"/>
      <c r="AU47" s="5"/>
      <c r="AV47" s="1"/>
      <c r="AW47" s="1"/>
      <c r="AX47" s="1"/>
      <c r="AY47" s="1"/>
      <c r="AZ47" s="1"/>
      <c r="BF47" s="1"/>
      <c r="BG47" s="1"/>
      <c r="BH47" s="10">
        <v>46</v>
      </c>
      <c r="BI47" s="73"/>
      <c r="BJ47" s="73"/>
      <c r="BK47" s="1"/>
    </row>
    <row r="48" spans="2:63" ht="6" customHeight="1" thickBot="1">
      <c r="B48" s="2"/>
      <c r="C48" s="335"/>
      <c r="D48" s="336"/>
      <c r="E48" s="336"/>
      <c r="F48" s="336"/>
      <c r="G48" s="336"/>
      <c r="H48" s="337"/>
      <c r="I48" s="341"/>
      <c r="J48" s="342"/>
      <c r="K48" s="342"/>
      <c r="L48" s="342"/>
      <c r="M48" s="342"/>
      <c r="N48" s="342"/>
      <c r="O48" s="343"/>
      <c r="P48" s="258"/>
      <c r="Q48" s="259"/>
      <c r="R48" s="259"/>
      <c r="S48" s="259"/>
      <c r="T48" s="259"/>
      <c r="U48" s="260"/>
      <c r="V48" s="264"/>
      <c r="W48" s="265"/>
      <c r="X48" s="265"/>
      <c r="Y48" s="265"/>
      <c r="Z48" s="265"/>
      <c r="AA48" s="265"/>
      <c r="AB48" s="265"/>
      <c r="AC48" s="265"/>
      <c r="AD48" s="265"/>
      <c r="AE48" s="265"/>
      <c r="AF48" s="265"/>
      <c r="AG48" s="265"/>
      <c r="AH48" s="265"/>
      <c r="AI48" s="265"/>
      <c r="AJ48" s="266"/>
      <c r="AK48" s="307"/>
      <c r="AL48" s="348"/>
      <c r="AM48" s="323"/>
      <c r="AN48" s="351"/>
      <c r="AO48" s="304"/>
      <c r="AQ48" s="307"/>
      <c r="AR48" s="132"/>
      <c r="AS48" s="132"/>
      <c r="AT48" s="304"/>
      <c r="AU48" s="9"/>
      <c r="AV48" s="9"/>
      <c r="AW48" s="1"/>
      <c r="AX48" s="1"/>
      <c r="AY48" s="1"/>
      <c r="AZ48" s="1"/>
      <c r="BF48" s="1"/>
      <c r="BG48" s="1"/>
      <c r="BH48" s="10">
        <v>47</v>
      </c>
      <c r="BI48" s="73"/>
      <c r="BJ48" s="73"/>
      <c r="BK48" s="1"/>
    </row>
    <row r="49" spans="2:63" ht="10.5" customHeight="1" thickBot="1">
      <c r="B49" s="2"/>
      <c r="C49" s="338"/>
      <c r="D49" s="339"/>
      <c r="E49" s="339"/>
      <c r="F49" s="339"/>
      <c r="G49" s="339"/>
      <c r="H49" s="340"/>
      <c r="I49" s="344"/>
      <c r="J49" s="345"/>
      <c r="K49" s="345"/>
      <c r="L49" s="345"/>
      <c r="M49" s="345"/>
      <c r="N49" s="345"/>
      <c r="O49" s="346"/>
      <c r="P49" s="261"/>
      <c r="Q49" s="262"/>
      <c r="R49" s="262"/>
      <c r="S49" s="262"/>
      <c r="T49" s="262"/>
      <c r="U49" s="263"/>
      <c r="V49" s="264"/>
      <c r="W49" s="265"/>
      <c r="X49" s="265"/>
      <c r="Y49" s="265"/>
      <c r="Z49" s="265"/>
      <c r="AA49" s="265"/>
      <c r="AB49" s="265"/>
      <c r="AC49" s="265"/>
      <c r="AD49" s="265"/>
      <c r="AE49" s="265"/>
      <c r="AF49" s="265"/>
      <c r="AG49" s="265"/>
      <c r="AH49" s="265"/>
      <c r="AI49" s="265"/>
      <c r="AJ49" s="266"/>
      <c r="AK49" s="82"/>
      <c r="AL49" s="349"/>
      <c r="AM49" s="324"/>
      <c r="AN49" s="352"/>
      <c r="AO49" s="305"/>
      <c r="AQ49" s="82"/>
      <c r="AR49" s="140"/>
      <c r="AS49" s="140"/>
      <c r="AT49" s="305"/>
      <c r="AU49" s="9"/>
      <c r="AV49" s="9"/>
      <c r="AW49" s="1"/>
      <c r="AX49" s="1"/>
      <c r="AY49" s="1"/>
      <c r="AZ49" s="1"/>
      <c r="BF49" s="1"/>
      <c r="BG49" s="1"/>
      <c r="BH49" s="10">
        <v>48</v>
      </c>
      <c r="BI49" s="73"/>
      <c r="BJ49" s="73"/>
      <c r="BK49" s="1"/>
    </row>
    <row r="50" spans="2:63" ht="8.25" customHeight="1" thickTop="1">
      <c r="B50" s="1"/>
      <c r="AB50" s="15"/>
      <c r="AC50" s="15"/>
      <c r="AD50" s="15"/>
      <c r="AE50" s="15"/>
      <c r="AF50" s="1"/>
      <c r="AG50" s="1"/>
      <c r="AH50" s="1"/>
      <c r="AI50" s="1"/>
      <c r="AJ50" s="1"/>
      <c r="AK50" s="1"/>
      <c r="AL50" s="1"/>
      <c r="AM50" s="1"/>
      <c r="AN50" s="1"/>
      <c r="AO50" s="1"/>
      <c r="AP50" s="1"/>
      <c r="AQ50" s="1"/>
      <c r="AR50" s="1"/>
      <c r="AS50" s="1"/>
      <c r="AT50" s="1"/>
      <c r="AU50" s="1"/>
      <c r="AV50" s="1"/>
      <c r="AW50" s="1"/>
      <c r="AX50" s="1"/>
      <c r="AY50" s="1"/>
      <c r="AZ50" s="1"/>
      <c r="BF50" s="1"/>
      <c r="BG50" s="1"/>
      <c r="BH50" s="10">
        <v>49</v>
      </c>
      <c r="BI50" s="73"/>
      <c r="BJ50" s="73"/>
      <c r="BK50" s="1"/>
    </row>
    <row r="51" spans="2:62" ht="17.25" customHeight="1">
      <c r="B51" s="250" t="s">
        <v>64</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1"/>
      <c r="AV51" s="1"/>
      <c r="AW51" s="1"/>
      <c r="AX51" s="1"/>
      <c r="AY51" s="1"/>
      <c r="AZ51" s="1"/>
      <c r="BF51" s="1"/>
      <c r="BG51" s="1"/>
      <c r="BH51" s="10">
        <v>50</v>
      </c>
      <c r="BI51" s="73"/>
      <c r="BJ51" s="73"/>
    </row>
    <row r="52" spans="2:62" ht="13.5" customHeight="1">
      <c r="B52" s="220" t="s">
        <v>4</v>
      </c>
      <c r="C52" s="221"/>
      <c r="D52" s="235" t="s">
        <v>12</v>
      </c>
      <c r="E52" s="235"/>
      <c r="F52" s="235"/>
      <c r="G52" s="235"/>
      <c r="H52" s="235"/>
      <c r="I52" s="235"/>
      <c r="J52" s="235"/>
      <c r="K52" s="235" t="s">
        <v>5</v>
      </c>
      <c r="L52" s="235"/>
      <c r="M52" s="235" t="s">
        <v>11</v>
      </c>
      <c r="N52" s="235"/>
      <c r="O52" s="235"/>
      <c r="P52" s="235"/>
      <c r="Q52" s="235"/>
      <c r="R52" s="235"/>
      <c r="S52" s="235"/>
      <c r="T52" s="235"/>
      <c r="U52" s="235"/>
      <c r="V52" s="235" t="s">
        <v>10</v>
      </c>
      <c r="W52" s="235"/>
      <c r="X52" s="235"/>
      <c r="Y52" s="235"/>
      <c r="Z52" s="235"/>
      <c r="AA52" s="235"/>
      <c r="AB52" s="235" t="s">
        <v>9</v>
      </c>
      <c r="AC52" s="235"/>
      <c r="AD52" s="235"/>
      <c r="AE52" s="235"/>
      <c r="AF52" s="235"/>
      <c r="AG52" s="235" t="s">
        <v>8</v>
      </c>
      <c r="AH52" s="235"/>
      <c r="AI52" s="235"/>
      <c r="AJ52" s="235"/>
      <c r="AK52" s="235"/>
      <c r="AL52" s="235"/>
      <c r="AM52" s="236" t="s">
        <v>6</v>
      </c>
      <c r="AN52" s="236"/>
      <c r="AO52" s="236"/>
      <c r="AP52" s="236"/>
      <c r="AQ52" s="379" t="s">
        <v>69</v>
      </c>
      <c r="AR52" s="380"/>
      <c r="AS52" s="380"/>
      <c r="AT52" s="381"/>
      <c r="AU52" s="7"/>
      <c r="AV52" s="7"/>
      <c r="AW52" s="1"/>
      <c r="BF52" s="1"/>
      <c r="BG52" s="1"/>
      <c r="BI52" s="73"/>
      <c r="BJ52" s="73"/>
    </row>
    <row r="53" spans="2:62" ht="12" customHeight="1">
      <c r="B53" s="241"/>
      <c r="C53" s="243"/>
      <c r="D53" s="251"/>
      <c r="E53" s="233"/>
      <c r="F53" s="237"/>
      <c r="G53" s="216"/>
      <c r="H53" s="231"/>
      <c r="I53" s="215"/>
      <c r="J53" s="216"/>
      <c r="K53" s="227"/>
      <c r="L53" s="214"/>
      <c r="M53" s="251"/>
      <c r="N53" s="252"/>
      <c r="O53" s="226"/>
      <c r="P53" s="233"/>
      <c r="Q53" s="237"/>
      <c r="R53" s="226"/>
      <c r="S53" s="233"/>
      <c r="T53" s="237"/>
      <c r="U53" s="216"/>
      <c r="V53" s="227"/>
      <c r="W53" s="226"/>
      <c r="X53" s="233"/>
      <c r="Y53" s="226"/>
      <c r="Z53" s="233"/>
      <c r="AA53" s="214"/>
      <c r="AB53" s="227"/>
      <c r="AC53" s="226"/>
      <c r="AD53" s="233"/>
      <c r="AE53" s="237"/>
      <c r="AF53" s="234"/>
      <c r="AG53" s="216"/>
      <c r="AH53" s="226"/>
      <c r="AI53" s="233"/>
      <c r="AJ53" s="226"/>
      <c r="AK53" s="233"/>
      <c r="AL53" s="214"/>
      <c r="AM53" s="216"/>
      <c r="AN53" s="226"/>
      <c r="AO53" s="216"/>
      <c r="AP53" s="214"/>
      <c r="AQ53" s="227"/>
      <c r="AR53" s="216"/>
      <c r="AS53" s="216"/>
      <c r="AT53" s="234"/>
      <c r="AU53" s="7"/>
      <c r="AV53" s="7"/>
      <c r="AW53" s="1"/>
      <c r="BF53" s="1"/>
      <c r="BG53" s="1"/>
      <c r="BI53" s="73"/>
      <c r="BJ53" s="73"/>
    </row>
    <row r="54" spans="2:63" ht="12" customHeight="1">
      <c r="B54" s="242"/>
      <c r="C54" s="244"/>
      <c r="D54" s="251"/>
      <c r="E54" s="233"/>
      <c r="F54" s="237"/>
      <c r="G54" s="216"/>
      <c r="H54" s="194"/>
      <c r="I54" s="140"/>
      <c r="J54" s="216"/>
      <c r="K54" s="227"/>
      <c r="L54" s="214"/>
      <c r="M54" s="251"/>
      <c r="N54" s="252"/>
      <c r="O54" s="226"/>
      <c r="P54" s="233"/>
      <c r="Q54" s="237"/>
      <c r="R54" s="226"/>
      <c r="S54" s="233"/>
      <c r="T54" s="237"/>
      <c r="U54" s="216"/>
      <c r="V54" s="227"/>
      <c r="W54" s="226"/>
      <c r="X54" s="233"/>
      <c r="Y54" s="226"/>
      <c r="Z54" s="233"/>
      <c r="AA54" s="214"/>
      <c r="AB54" s="227"/>
      <c r="AC54" s="226"/>
      <c r="AD54" s="233"/>
      <c r="AE54" s="237"/>
      <c r="AF54" s="234"/>
      <c r="AG54" s="216"/>
      <c r="AH54" s="226"/>
      <c r="AI54" s="233"/>
      <c r="AJ54" s="226"/>
      <c r="AK54" s="233"/>
      <c r="AL54" s="214"/>
      <c r="AM54" s="216"/>
      <c r="AN54" s="226"/>
      <c r="AO54" s="216"/>
      <c r="AP54" s="214"/>
      <c r="AQ54" s="227"/>
      <c r="AR54" s="216"/>
      <c r="AS54" s="216"/>
      <c r="AT54" s="234"/>
      <c r="AU54" s="7"/>
      <c r="AV54" s="7"/>
      <c r="AW54" s="1"/>
      <c r="BF54" s="1"/>
      <c r="BG54" s="1"/>
      <c r="BI54" s="73"/>
      <c r="BJ54" s="73"/>
      <c r="BK54" s="1"/>
    </row>
    <row r="55" spans="2:62" ht="15" customHeight="1">
      <c r="B55" s="1"/>
      <c r="C55" s="1"/>
      <c r="D55" s="1"/>
      <c r="E55" s="1"/>
      <c r="F55" s="1"/>
      <c r="G55" s="1"/>
      <c r="H55" s="1"/>
      <c r="I55" s="1"/>
      <c r="J55" s="1"/>
      <c r="K55" s="51"/>
      <c r="L55" s="373" t="s">
        <v>71</v>
      </c>
      <c r="M55" s="373"/>
      <c r="N55" s="373"/>
      <c r="O55" s="373"/>
      <c r="P55" s="373"/>
      <c r="Q55" s="373"/>
      <c r="R55" s="373"/>
      <c r="S55" s="373"/>
      <c r="T55" s="373"/>
      <c r="U55" s="373"/>
      <c r="V55" s="373"/>
      <c r="W55" s="373"/>
      <c r="X55" s="373"/>
      <c r="Y55" s="373"/>
      <c r="Z55" s="53"/>
      <c r="AA55" s="374" t="s">
        <v>72</v>
      </c>
      <c r="AB55" s="374"/>
      <c r="AC55" s="374"/>
      <c r="AD55" s="374"/>
      <c r="AE55" s="374"/>
      <c r="AF55" s="374"/>
      <c r="AG55" s="374"/>
      <c r="AH55" s="374"/>
      <c r="AI55" s="374"/>
      <c r="AJ55" s="53"/>
      <c r="AK55" s="375" t="s">
        <v>73</v>
      </c>
      <c r="AL55" s="375"/>
      <c r="AM55" s="375"/>
      <c r="AN55" s="375"/>
      <c r="AO55" s="375"/>
      <c r="AP55" s="375"/>
      <c r="AQ55" s="375"/>
      <c r="AR55" s="375"/>
      <c r="AS55" s="375"/>
      <c r="AT55" s="375"/>
      <c r="AU55" s="1"/>
      <c r="AV55" s="1"/>
      <c r="AW55" s="1"/>
      <c r="AX55" s="1"/>
      <c r="AY55" s="1"/>
      <c r="AZ55" s="1"/>
      <c r="BF55" s="1"/>
      <c r="BG55" s="1"/>
      <c r="BI55" s="73"/>
      <c r="BJ55" s="73"/>
    </row>
    <row r="56" spans="2:62" ht="14.25" customHeight="1">
      <c r="B56" s="227" t="s">
        <v>13</v>
      </c>
      <c r="C56" s="216"/>
      <c r="D56" s="228"/>
      <c r="E56" s="238" t="s">
        <v>7</v>
      </c>
      <c r="F56" s="239"/>
      <c r="G56" s="239"/>
      <c r="H56" s="239"/>
      <c r="I56" s="239"/>
      <c r="J56" s="240"/>
      <c r="K56" s="52"/>
      <c r="L56" s="379" t="s">
        <v>76</v>
      </c>
      <c r="M56" s="380"/>
      <c r="N56" s="380"/>
      <c r="O56" s="380"/>
      <c r="P56" s="381"/>
      <c r="Q56" s="119" t="s">
        <v>32</v>
      </c>
      <c r="R56" s="120"/>
      <c r="S56" s="121"/>
      <c r="T56" s="119" t="s">
        <v>33</v>
      </c>
      <c r="U56" s="120"/>
      <c r="V56" s="121"/>
      <c r="W56" s="122" t="s">
        <v>34</v>
      </c>
      <c r="X56" s="123"/>
      <c r="Y56" s="124"/>
      <c r="Z56" s="54"/>
      <c r="AA56" s="119" t="s">
        <v>70</v>
      </c>
      <c r="AB56" s="120"/>
      <c r="AC56" s="120"/>
      <c r="AD56" s="120"/>
      <c r="AE56" s="120"/>
      <c r="AF56" s="382"/>
      <c r="AG56" s="119" t="s">
        <v>32</v>
      </c>
      <c r="AH56" s="120"/>
      <c r="AI56" s="121"/>
      <c r="AJ56" s="54"/>
      <c r="AK56" s="119" t="s">
        <v>70</v>
      </c>
      <c r="AL56" s="120"/>
      <c r="AM56" s="120"/>
      <c r="AN56" s="120"/>
      <c r="AO56" s="120"/>
      <c r="AP56" s="120"/>
      <c r="AQ56" s="382"/>
      <c r="AR56" s="119" t="s">
        <v>32</v>
      </c>
      <c r="AS56" s="120"/>
      <c r="AT56" s="121"/>
      <c r="AU56" s="1"/>
      <c r="AV56" s="1"/>
      <c r="AW56" s="1"/>
      <c r="AX56" s="1"/>
      <c r="AY56" s="1"/>
      <c r="AZ56" s="1"/>
      <c r="BF56" s="1"/>
      <c r="BG56" s="1"/>
      <c r="BI56" s="73"/>
      <c r="BJ56" s="73"/>
    </row>
    <row r="57" spans="2:62" ht="12" customHeight="1">
      <c r="B57" s="227"/>
      <c r="C57" s="216"/>
      <c r="D57" s="228"/>
      <c r="E57" s="217"/>
      <c r="F57" s="215"/>
      <c r="G57" s="212"/>
      <c r="H57" s="231"/>
      <c r="I57" s="215"/>
      <c r="J57" s="229"/>
      <c r="K57" s="52"/>
      <c r="L57" s="386"/>
      <c r="M57" s="387"/>
      <c r="N57" s="387"/>
      <c r="O57" s="387"/>
      <c r="P57" s="388"/>
      <c r="Q57" s="227"/>
      <c r="R57" s="216"/>
      <c r="S57" s="228"/>
      <c r="T57" s="227"/>
      <c r="U57" s="216"/>
      <c r="V57" s="228"/>
      <c r="W57" s="227"/>
      <c r="X57" s="216"/>
      <c r="Y57" s="228"/>
      <c r="Z57" s="54"/>
      <c r="AA57" s="383"/>
      <c r="AB57" s="384"/>
      <c r="AC57" s="384"/>
      <c r="AD57" s="384"/>
      <c r="AE57" s="384"/>
      <c r="AF57" s="385"/>
      <c r="AG57" s="227"/>
      <c r="AH57" s="216"/>
      <c r="AI57" s="228"/>
      <c r="AJ57" s="54"/>
      <c r="AK57" s="383"/>
      <c r="AL57" s="384"/>
      <c r="AM57" s="384"/>
      <c r="AN57" s="384"/>
      <c r="AO57" s="384"/>
      <c r="AP57" s="384"/>
      <c r="AQ57" s="385"/>
      <c r="AR57" s="227"/>
      <c r="AS57" s="216"/>
      <c r="AT57" s="228"/>
      <c r="AU57" s="1"/>
      <c r="AV57" s="1"/>
      <c r="AW57" s="1"/>
      <c r="AX57" s="1"/>
      <c r="AY57" s="1"/>
      <c r="AZ57" s="1"/>
      <c r="BF57" s="1"/>
      <c r="BG57" s="1"/>
      <c r="BI57" s="73"/>
      <c r="BJ57" s="73"/>
    </row>
    <row r="58" spans="2:62" ht="21" customHeight="1">
      <c r="B58" s="227"/>
      <c r="C58" s="216"/>
      <c r="D58" s="228"/>
      <c r="E58" s="218"/>
      <c r="F58" s="219"/>
      <c r="G58" s="213"/>
      <c r="H58" s="232"/>
      <c r="I58" s="219"/>
      <c r="J58" s="230"/>
      <c r="K58" s="52"/>
      <c r="L58" s="386"/>
      <c r="M58" s="387"/>
      <c r="N58" s="387"/>
      <c r="O58" s="387"/>
      <c r="P58" s="388"/>
      <c r="Q58" s="227"/>
      <c r="R58" s="216"/>
      <c r="S58" s="228"/>
      <c r="T58" s="227"/>
      <c r="U58" s="216"/>
      <c r="V58" s="228"/>
      <c r="W58" s="227"/>
      <c r="X58" s="216"/>
      <c r="Y58" s="228"/>
      <c r="Z58" s="54"/>
      <c r="AA58" s="383"/>
      <c r="AB58" s="384"/>
      <c r="AC58" s="384"/>
      <c r="AD58" s="384"/>
      <c r="AE58" s="384"/>
      <c r="AF58" s="385"/>
      <c r="AG58" s="227"/>
      <c r="AH58" s="216"/>
      <c r="AI58" s="228"/>
      <c r="AJ58" s="54"/>
      <c r="AK58" s="383"/>
      <c r="AL58" s="384"/>
      <c r="AM58" s="384"/>
      <c r="AN58" s="384"/>
      <c r="AO58" s="384"/>
      <c r="AP58" s="384"/>
      <c r="AQ58" s="385"/>
      <c r="AR58" s="227"/>
      <c r="AS58" s="216"/>
      <c r="AT58" s="228"/>
      <c r="AU58" s="1"/>
      <c r="AV58" s="1"/>
      <c r="AW58" s="1"/>
      <c r="AX58" s="1"/>
      <c r="AY58" s="1"/>
      <c r="AZ58" s="1"/>
      <c r="BA58" s="1"/>
      <c r="BB58" s="1"/>
      <c r="BC58" s="1"/>
      <c r="BD58" s="1"/>
      <c r="BE58" s="1"/>
      <c r="BF58" s="1"/>
      <c r="BG58" s="1"/>
      <c r="BI58" s="73"/>
      <c r="BJ58" s="73"/>
    </row>
    <row r="59" spans="2:62" ht="18" customHeight="1">
      <c r="B59" s="7"/>
      <c r="C59" s="7"/>
      <c r="D59" s="7"/>
      <c r="E59" s="7"/>
      <c r="F59" s="7"/>
      <c r="G59" s="7"/>
      <c r="H59" s="7"/>
      <c r="I59" s="7"/>
      <c r="J59" s="7"/>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7"/>
      <c r="AM59" s="7"/>
      <c r="AN59" s="7"/>
      <c r="AO59" s="7"/>
      <c r="AP59" s="7"/>
      <c r="AQ59" s="7"/>
      <c r="AR59" s="7"/>
      <c r="AS59" s="7"/>
      <c r="AT59" s="7"/>
      <c r="AU59" s="1"/>
      <c r="AV59" s="1"/>
      <c r="AW59" s="1"/>
      <c r="AX59" s="1"/>
      <c r="AY59" s="1"/>
      <c r="AZ59" s="1"/>
      <c r="BA59" s="1"/>
      <c r="BB59" s="1"/>
      <c r="BC59" s="1"/>
      <c r="BD59" s="1"/>
      <c r="BE59" s="1"/>
      <c r="BF59" s="1"/>
      <c r="BG59" s="1"/>
      <c r="BI59" s="73"/>
      <c r="BJ59" s="73"/>
    </row>
    <row r="60" spans="2:63" ht="9.75" customHeight="1" hidden="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I60" s="73"/>
      <c r="BJ60" s="73"/>
      <c r="BK60" s="1"/>
    </row>
    <row r="61" spans="2:63" ht="12" customHeight="1" hidden="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I61" s="73"/>
      <c r="BJ61" s="73"/>
      <c r="BK61" s="1"/>
    </row>
    <row r="62" ht="13.5" hidden="1"/>
    <row r="63" ht="13.5" hidden="1"/>
    <row r="64" ht="13.5" hidden="1"/>
    <row r="65" ht="13.5" hidden="1"/>
    <row r="66" ht="13.5" hidden="1"/>
    <row r="67" ht="13.5" hidden="1"/>
    <row r="68" ht="13.5" hidden="1"/>
    <row r="69" spans="2:63" ht="12" customHeight="1" hidden="1">
      <c r="B69" s="1"/>
      <c r="AV69" s="1"/>
      <c r="AW69" s="1"/>
      <c r="AX69" s="1"/>
      <c r="AY69" s="1"/>
      <c r="AZ69" s="1"/>
      <c r="BA69" s="1"/>
      <c r="BB69" s="1"/>
      <c r="BC69" s="1"/>
      <c r="BD69" s="1"/>
      <c r="BE69" s="1"/>
      <c r="BF69" s="1"/>
      <c r="BG69" s="1"/>
      <c r="BI69" s="73"/>
      <c r="BJ69" s="73"/>
      <c r="BK69" s="1"/>
    </row>
    <row r="70" spans="2:63" ht="12" customHeight="1" hidden="1">
      <c r="B70" s="1"/>
      <c r="AV70" s="1"/>
      <c r="AW70" s="1"/>
      <c r="AX70" s="1"/>
      <c r="AY70" s="1"/>
      <c r="AZ70" s="1"/>
      <c r="BA70" s="1"/>
      <c r="BB70" s="1"/>
      <c r="BC70" s="1"/>
      <c r="BD70" s="1"/>
      <c r="BE70" s="1"/>
      <c r="BF70" s="1"/>
      <c r="BG70" s="1"/>
      <c r="BI70" s="73"/>
      <c r="BJ70" s="73"/>
      <c r="BK70" s="1"/>
    </row>
    <row r="71" spans="2:63" ht="12" customHeight="1" hidden="1">
      <c r="B71" s="1"/>
      <c r="AV71" s="1"/>
      <c r="AW71" s="1"/>
      <c r="AX71" s="1"/>
      <c r="AY71" s="1"/>
      <c r="AZ71" s="1"/>
      <c r="BA71" s="1"/>
      <c r="BB71" s="1"/>
      <c r="BC71" s="1"/>
      <c r="BD71" s="1"/>
      <c r="BE71" s="1"/>
      <c r="BF71" s="1"/>
      <c r="BG71" s="1"/>
      <c r="BI71" s="73"/>
      <c r="BJ71" s="73"/>
      <c r="BK71" s="1"/>
    </row>
    <row r="72" spans="2:63" ht="12" customHeight="1" hidden="1">
      <c r="B72" s="1"/>
      <c r="AV72" s="1"/>
      <c r="AW72" s="1"/>
      <c r="AX72" s="1"/>
      <c r="AY72" s="1"/>
      <c r="AZ72" s="1"/>
      <c r="BA72" s="1"/>
      <c r="BB72" s="1"/>
      <c r="BC72" s="1"/>
      <c r="BD72" s="1"/>
      <c r="BE72" s="1"/>
      <c r="BF72" s="1"/>
      <c r="BG72" s="1"/>
      <c r="BI72" s="73"/>
      <c r="BJ72" s="73"/>
      <c r="BK72" s="1"/>
    </row>
    <row r="73" spans="2:63" ht="12" customHeight="1" hidden="1">
      <c r="B73" s="1"/>
      <c r="AV73" s="1"/>
      <c r="AW73" s="1"/>
      <c r="AX73" s="1"/>
      <c r="AY73" s="1"/>
      <c r="AZ73" s="1"/>
      <c r="BA73" s="1"/>
      <c r="BB73" s="1"/>
      <c r="BC73" s="1"/>
      <c r="BD73" s="1"/>
      <c r="BE73" s="1"/>
      <c r="BF73" s="1"/>
      <c r="BG73" s="1"/>
      <c r="BI73" s="73"/>
      <c r="BJ73" s="73"/>
      <c r="BK73" s="1"/>
    </row>
    <row r="74" spans="2:63" ht="12" customHeight="1" hidden="1">
      <c r="B74" s="1"/>
      <c r="AV74" s="1"/>
      <c r="AW74" s="1"/>
      <c r="AX74" s="1"/>
      <c r="AY74" s="1"/>
      <c r="AZ74" s="1"/>
      <c r="BA74" s="1"/>
      <c r="BB74" s="1"/>
      <c r="BC74" s="1"/>
      <c r="BD74" s="1"/>
      <c r="BE74" s="1"/>
      <c r="BF74" s="1"/>
      <c r="BG74" s="1"/>
      <c r="BI74" s="73"/>
      <c r="BJ74" s="73"/>
      <c r="BK74" s="1"/>
    </row>
    <row r="75" spans="2:63" ht="12" customHeight="1" hidden="1">
      <c r="B75" s="1"/>
      <c r="AV75" s="1"/>
      <c r="AW75" s="1"/>
      <c r="AX75" s="1"/>
      <c r="AY75" s="1"/>
      <c r="AZ75" s="1"/>
      <c r="BA75" s="1"/>
      <c r="BB75" s="1"/>
      <c r="BC75" s="1"/>
      <c r="BD75" s="1"/>
      <c r="BE75" s="1"/>
      <c r="BF75" s="1"/>
      <c r="BG75" s="1"/>
      <c r="BI75" s="73"/>
      <c r="BJ75" s="73"/>
      <c r="BK75" s="1"/>
    </row>
    <row r="76" spans="2:63" ht="12" customHeight="1" hidden="1">
      <c r="B76" s="1"/>
      <c r="AV76" s="1"/>
      <c r="AW76" s="1"/>
      <c r="AX76" s="1"/>
      <c r="AY76" s="1"/>
      <c r="AZ76" s="1"/>
      <c r="BA76" s="1"/>
      <c r="BB76" s="1"/>
      <c r="BC76" s="1"/>
      <c r="BD76" s="1"/>
      <c r="BE76" s="1"/>
      <c r="BF76" s="1"/>
      <c r="BG76" s="1"/>
      <c r="BI76" s="73"/>
      <c r="BJ76" s="73"/>
      <c r="BK76" s="1"/>
    </row>
    <row r="77" spans="2:63" ht="12" customHeight="1" hidden="1">
      <c r="B77" s="1"/>
      <c r="AV77" s="1"/>
      <c r="AW77" s="1"/>
      <c r="AX77" s="1"/>
      <c r="AY77" s="1"/>
      <c r="AZ77" s="1"/>
      <c r="BA77" s="1"/>
      <c r="BB77" s="1"/>
      <c r="BC77" s="1"/>
      <c r="BD77" s="1"/>
      <c r="BE77" s="1"/>
      <c r="BF77" s="1"/>
      <c r="BG77" s="1"/>
      <c r="BI77" s="73"/>
      <c r="BJ77" s="73"/>
      <c r="BK77" s="1"/>
    </row>
    <row r="78" spans="2:63" ht="12" customHeight="1" hidden="1">
      <c r="B78" s="1"/>
      <c r="AV78" s="1"/>
      <c r="AW78" s="1"/>
      <c r="AX78" s="1"/>
      <c r="AY78" s="1"/>
      <c r="AZ78" s="1"/>
      <c r="BA78" s="1"/>
      <c r="BB78" s="1"/>
      <c r="BC78" s="1"/>
      <c r="BD78" s="1"/>
      <c r="BE78" s="1"/>
      <c r="BF78" s="1"/>
      <c r="BG78" s="1"/>
      <c r="BI78" s="73"/>
      <c r="BJ78" s="73"/>
      <c r="BK78" s="1"/>
    </row>
    <row r="79" spans="2:63" ht="12" customHeight="1" hidden="1">
      <c r="B79" s="1"/>
      <c r="AV79" s="1"/>
      <c r="AW79" s="1"/>
      <c r="AX79" s="1"/>
      <c r="AY79" s="1"/>
      <c r="AZ79" s="1"/>
      <c r="BA79" s="1"/>
      <c r="BB79" s="1"/>
      <c r="BC79" s="1"/>
      <c r="BD79" s="1"/>
      <c r="BE79" s="1"/>
      <c r="BF79" s="1"/>
      <c r="BG79" s="1"/>
      <c r="BI79" s="73"/>
      <c r="BJ79" s="73"/>
      <c r="BK79" s="1"/>
    </row>
    <row r="80" spans="2:63" ht="12" customHeight="1" hidden="1">
      <c r="B80" s="1"/>
      <c r="AV80" s="1"/>
      <c r="AW80" s="1"/>
      <c r="AX80" s="1"/>
      <c r="AY80" s="1"/>
      <c r="AZ80" s="1"/>
      <c r="BA80" s="1"/>
      <c r="BB80" s="1"/>
      <c r="BC80" s="1"/>
      <c r="BD80" s="1"/>
      <c r="BE80" s="1"/>
      <c r="BF80" s="1"/>
      <c r="BG80" s="1"/>
      <c r="BI80" s="73"/>
      <c r="BJ80" s="73"/>
      <c r="BK80" s="1"/>
    </row>
    <row r="81" spans="2:63" ht="12" customHeight="1" hidden="1">
      <c r="B81" s="1"/>
      <c r="AV81" s="1"/>
      <c r="AW81" s="1"/>
      <c r="AX81" s="1"/>
      <c r="AY81" s="1"/>
      <c r="AZ81" s="1"/>
      <c r="BA81" s="1"/>
      <c r="BB81" s="1"/>
      <c r="BC81" s="1"/>
      <c r="BD81" s="1"/>
      <c r="BE81" s="1"/>
      <c r="BF81" s="1"/>
      <c r="BG81" s="1"/>
      <c r="BI81" s="73"/>
      <c r="BJ81" s="73"/>
      <c r="BK81" s="1"/>
    </row>
    <row r="82" spans="2:63" ht="12" customHeight="1" hidden="1">
      <c r="B82" s="1"/>
      <c r="AV82" s="1"/>
      <c r="AW82" s="1"/>
      <c r="AX82" s="1"/>
      <c r="AY82" s="1"/>
      <c r="AZ82" s="1"/>
      <c r="BA82" s="1"/>
      <c r="BB82" s="1"/>
      <c r="BC82" s="1"/>
      <c r="BD82" s="1"/>
      <c r="BE82" s="1"/>
      <c r="BF82" s="1"/>
      <c r="BG82" s="1"/>
      <c r="BI82" s="73"/>
      <c r="BJ82" s="73"/>
      <c r="BK82" s="1"/>
    </row>
    <row r="83" spans="2:63" ht="12" customHeight="1" hidden="1">
      <c r="B83" s="1"/>
      <c r="AV83" s="1"/>
      <c r="AW83" s="1"/>
      <c r="AX83" s="1"/>
      <c r="AY83" s="1"/>
      <c r="AZ83" s="1"/>
      <c r="BA83" s="1"/>
      <c r="BB83" s="1"/>
      <c r="BC83" s="1"/>
      <c r="BD83" s="1"/>
      <c r="BE83" s="1"/>
      <c r="BF83" s="1"/>
      <c r="BG83" s="1"/>
      <c r="BI83" s="73"/>
      <c r="BJ83" s="73"/>
      <c r="BK83" s="1"/>
    </row>
    <row r="84" spans="2:63" ht="12" customHeight="1" hidden="1">
      <c r="B84" s="1"/>
      <c r="AV84" s="1"/>
      <c r="AW84" s="1"/>
      <c r="AX84" s="1"/>
      <c r="AY84" s="1"/>
      <c r="AZ84" s="1"/>
      <c r="BA84" s="1"/>
      <c r="BB84" s="1"/>
      <c r="BC84" s="1"/>
      <c r="BD84" s="1"/>
      <c r="BE84" s="1"/>
      <c r="BF84" s="1"/>
      <c r="BG84" s="1"/>
      <c r="BI84" s="73"/>
      <c r="BJ84" s="73"/>
      <c r="BK84" s="1"/>
    </row>
    <row r="85" spans="2:63" ht="12" customHeight="1" hidden="1">
      <c r="B85" s="1"/>
      <c r="AV85" s="1"/>
      <c r="AW85" s="1"/>
      <c r="AX85" s="1"/>
      <c r="AY85" s="1"/>
      <c r="AZ85" s="1"/>
      <c r="BA85" s="1"/>
      <c r="BB85" s="1"/>
      <c r="BC85" s="1"/>
      <c r="BD85" s="1"/>
      <c r="BE85" s="1"/>
      <c r="BF85" s="1"/>
      <c r="BG85" s="1"/>
      <c r="BI85" s="73"/>
      <c r="BJ85" s="73"/>
      <c r="BK85" s="1"/>
    </row>
    <row r="86" ht="12" customHeight="1" hidden="1">
      <c r="B86" s="1"/>
    </row>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9.75" customHeight="1" hidden="1"/>
    <row r="174" ht="9.75" customHeight="1" hidden="1"/>
    <row r="175" ht="9.75" customHeight="1" hidden="1"/>
    <row r="176" ht="9.75" customHeight="1" hidden="1"/>
  </sheetData>
  <sheetProtection password="CCF9" sheet="1"/>
  <mergeCells count="551">
    <mergeCell ref="B9:AD9"/>
    <mergeCell ref="B10:AD10"/>
    <mergeCell ref="AN7:AO8"/>
    <mergeCell ref="AP7:AP8"/>
    <mergeCell ref="AQ7:AR8"/>
    <mergeCell ref="AS7:AT8"/>
    <mergeCell ref="AE9:AI11"/>
    <mergeCell ref="AJ9:AT11"/>
    <mergeCell ref="AE7:AI8"/>
    <mergeCell ref="AJ7:AK8"/>
    <mergeCell ref="AR3:AT4"/>
    <mergeCell ref="B5:G5"/>
    <mergeCell ref="AE5:AI6"/>
    <mergeCell ref="AJ5:AK6"/>
    <mergeCell ref="AL5:AM6"/>
    <mergeCell ref="AQ5:AR6"/>
    <mergeCell ref="AS5:AT6"/>
    <mergeCell ref="AN5:AO6"/>
    <mergeCell ref="AP5:AP6"/>
    <mergeCell ref="AE3:AI4"/>
    <mergeCell ref="AG56:AI56"/>
    <mergeCell ref="AK56:AQ56"/>
    <mergeCell ref="L57:P58"/>
    <mergeCell ref="Q57:S58"/>
    <mergeCell ref="T57:V58"/>
    <mergeCell ref="W57:Y58"/>
    <mergeCell ref="AA57:AF58"/>
    <mergeCell ref="AG57:AI58"/>
    <mergeCell ref="AK57:AQ58"/>
    <mergeCell ref="AQ52:AT52"/>
    <mergeCell ref="AQ53:AT54"/>
    <mergeCell ref="L55:Y55"/>
    <mergeCell ref="AA55:AI55"/>
    <mergeCell ref="AK55:AT55"/>
    <mergeCell ref="L56:P56"/>
    <mergeCell ref="Q56:S56"/>
    <mergeCell ref="T56:V56"/>
    <mergeCell ref="W56:Y56"/>
    <mergeCell ref="AA56:AF56"/>
    <mergeCell ref="I46:O46"/>
    <mergeCell ref="P46:U46"/>
    <mergeCell ref="V46:AJ49"/>
    <mergeCell ref="AK46:AO46"/>
    <mergeCell ref="N53:N54"/>
    <mergeCell ref="AQ47:AQ49"/>
    <mergeCell ref="AK47:AK49"/>
    <mergeCell ref="B51:AT51"/>
    <mergeCell ref="B52:C52"/>
    <mergeCell ref="D52:J52"/>
    <mergeCell ref="C47:H49"/>
    <mergeCell ref="I47:O49"/>
    <mergeCell ref="P47:U49"/>
    <mergeCell ref="AR44:AR45"/>
    <mergeCell ref="AO44:AO45"/>
    <mergeCell ref="AP44:AP45"/>
    <mergeCell ref="AM44:AM45"/>
    <mergeCell ref="AN44:AN45"/>
    <mergeCell ref="AR47:AR49"/>
    <mergeCell ref="C46:H46"/>
    <mergeCell ref="AC45:AF45"/>
    <mergeCell ref="AQ44:AQ45"/>
    <mergeCell ref="AL47:AL49"/>
    <mergeCell ref="AM47:AM49"/>
    <mergeCell ref="AN47:AN49"/>
    <mergeCell ref="AO47:AO49"/>
    <mergeCell ref="AQ46:AT46"/>
    <mergeCell ref="AS44:AS45"/>
    <mergeCell ref="AS47:AS49"/>
    <mergeCell ref="AT47:AT49"/>
    <mergeCell ref="G44:G45"/>
    <mergeCell ref="H44:H45"/>
    <mergeCell ref="I44:O45"/>
    <mergeCell ref="V44:AB44"/>
    <mergeCell ref="AC44:AF44"/>
    <mergeCell ref="AT44:AT45"/>
    <mergeCell ref="P45:Q45"/>
    <mergeCell ref="R45:S45"/>
    <mergeCell ref="T45:U45"/>
    <mergeCell ref="V45:AB45"/>
    <mergeCell ref="AR42:AR43"/>
    <mergeCell ref="AG44:AI45"/>
    <mergeCell ref="AJ44:AJ45"/>
    <mergeCell ref="AK44:AK45"/>
    <mergeCell ref="AL44:AL45"/>
    <mergeCell ref="B44:B45"/>
    <mergeCell ref="C44:C45"/>
    <mergeCell ref="D44:D45"/>
    <mergeCell ref="E44:E45"/>
    <mergeCell ref="F44:F45"/>
    <mergeCell ref="AC42:AF42"/>
    <mergeCell ref="AS42:AS43"/>
    <mergeCell ref="AT42:AT43"/>
    <mergeCell ref="AK42:AK43"/>
    <mergeCell ref="AL42:AL43"/>
    <mergeCell ref="AM42:AM43"/>
    <mergeCell ref="AP42:AP43"/>
    <mergeCell ref="AN42:AN43"/>
    <mergeCell ref="AO42:AO43"/>
    <mergeCell ref="AQ42:AQ43"/>
    <mergeCell ref="B42:B43"/>
    <mergeCell ref="C42:C43"/>
    <mergeCell ref="D42:D43"/>
    <mergeCell ref="E42:E43"/>
    <mergeCell ref="F42:F43"/>
    <mergeCell ref="P43:Q43"/>
    <mergeCell ref="G42:G43"/>
    <mergeCell ref="H42:H43"/>
    <mergeCell ref="I42:O43"/>
    <mergeCell ref="AQ40:AQ41"/>
    <mergeCell ref="AR40:AR41"/>
    <mergeCell ref="AN40:AN41"/>
    <mergeCell ref="AO40:AO41"/>
    <mergeCell ref="AP40:AP41"/>
    <mergeCell ref="AJ40:AJ41"/>
    <mergeCell ref="AK40:AK41"/>
    <mergeCell ref="AL40:AL41"/>
    <mergeCell ref="AM40:AM41"/>
    <mergeCell ref="H40:H41"/>
    <mergeCell ref="AG42:AI43"/>
    <mergeCell ref="AJ42:AJ43"/>
    <mergeCell ref="AC43:AF43"/>
    <mergeCell ref="AC40:AF40"/>
    <mergeCell ref="AG40:AI41"/>
    <mergeCell ref="R43:S43"/>
    <mergeCell ref="T43:U43"/>
    <mergeCell ref="V43:AB43"/>
    <mergeCell ref="V42:AB42"/>
    <mergeCell ref="AJ38:AJ39"/>
    <mergeCell ref="I40:O41"/>
    <mergeCell ref="V40:AB40"/>
    <mergeCell ref="AS40:AS41"/>
    <mergeCell ref="AT40:AT41"/>
    <mergeCell ref="P41:Q41"/>
    <mergeCell ref="R41:S41"/>
    <mergeCell ref="T41:U41"/>
    <mergeCell ref="V41:AB41"/>
    <mergeCell ref="AC41:AF41"/>
    <mergeCell ref="B40:B41"/>
    <mergeCell ref="C40:C41"/>
    <mergeCell ref="D40:D41"/>
    <mergeCell ref="E40:E41"/>
    <mergeCell ref="F40:F41"/>
    <mergeCell ref="G40:G41"/>
    <mergeCell ref="AS38:AS39"/>
    <mergeCell ref="AT38:AT39"/>
    <mergeCell ref="AK38:AK39"/>
    <mergeCell ref="AL38:AL39"/>
    <mergeCell ref="AM38:AM39"/>
    <mergeCell ref="AP38:AP39"/>
    <mergeCell ref="AN38:AN39"/>
    <mergeCell ref="AO38:AO39"/>
    <mergeCell ref="H38:H39"/>
    <mergeCell ref="AQ38:AQ39"/>
    <mergeCell ref="AR38:AR39"/>
    <mergeCell ref="P39:Q39"/>
    <mergeCell ref="R39:S39"/>
    <mergeCell ref="T39:U39"/>
    <mergeCell ref="V39:AB39"/>
    <mergeCell ref="V38:AB38"/>
    <mergeCell ref="AC38:AF38"/>
    <mergeCell ref="AG38:AI39"/>
    <mergeCell ref="B38:B39"/>
    <mergeCell ref="C38:C39"/>
    <mergeCell ref="D38:D39"/>
    <mergeCell ref="E38:E39"/>
    <mergeCell ref="F38:F39"/>
    <mergeCell ref="G38:G39"/>
    <mergeCell ref="I38:O39"/>
    <mergeCell ref="AQ36:AQ37"/>
    <mergeCell ref="AR36:AR37"/>
    <mergeCell ref="AN36:AN37"/>
    <mergeCell ref="AO36:AO37"/>
    <mergeCell ref="AP36:AP37"/>
    <mergeCell ref="AJ36:AJ37"/>
    <mergeCell ref="AC39:AF39"/>
    <mergeCell ref="AC36:AF36"/>
    <mergeCell ref="AG36:AI37"/>
    <mergeCell ref="AS36:AS37"/>
    <mergeCell ref="AT36:AT37"/>
    <mergeCell ref="P37:Q37"/>
    <mergeCell ref="R37:S37"/>
    <mergeCell ref="T37:U37"/>
    <mergeCell ref="V37:AB37"/>
    <mergeCell ref="AC37:AF37"/>
    <mergeCell ref="AK36:AK37"/>
    <mergeCell ref="AL36:AL37"/>
    <mergeCell ref="AM36:AM37"/>
    <mergeCell ref="B36:B37"/>
    <mergeCell ref="C36:C37"/>
    <mergeCell ref="D36:D37"/>
    <mergeCell ref="E36:E37"/>
    <mergeCell ref="F36:F37"/>
    <mergeCell ref="G36:G37"/>
    <mergeCell ref="H36:H37"/>
    <mergeCell ref="I36:O37"/>
    <mergeCell ref="V36:AB36"/>
    <mergeCell ref="AS34:AS35"/>
    <mergeCell ref="AT34:AT35"/>
    <mergeCell ref="AK34:AK35"/>
    <mergeCell ref="AL34:AL35"/>
    <mergeCell ref="AM34:AM35"/>
    <mergeCell ref="AP34:AP35"/>
    <mergeCell ref="AN34:AN35"/>
    <mergeCell ref="AO34:AO35"/>
    <mergeCell ref="AQ34:AQ35"/>
    <mergeCell ref="AR34:AR35"/>
    <mergeCell ref="P35:Q35"/>
    <mergeCell ref="R35:S35"/>
    <mergeCell ref="T35:U35"/>
    <mergeCell ref="V35:AB35"/>
    <mergeCell ref="V34:AB34"/>
    <mergeCell ref="AC34:AF34"/>
    <mergeCell ref="AG34:AI35"/>
    <mergeCell ref="AJ34:AJ35"/>
    <mergeCell ref="AC35:AF35"/>
    <mergeCell ref="AC32:AF32"/>
    <mergeCell ref="AG32:AI33"/>
    <mergeCell ref="B34:B35"/>
    <mergeCell ref="C34:C35"/>
    <mergeCell ref="D34:D35"/>
    <mergeCell ref="E34:E35"/>
    <mergeCell ref="F34:F35"/>
    <mergeCell ref="G34:G35"/>
    <mergeCell ref="H34:H35"/>
    <mergeCell ref="I34:O35"/>
    <mergeCell ref="AQ32:AQ33"/>
    <mergeCell ref="AR32:AR33"/>
    <mergeCell ref="AN32:AN33"/>
    <mergeCell ref="AO32:AO33"/>
    <mergeCell ref="AP32:AP33"/>
    <mergeCell ref="AJ32:AJ33"/>
    <mergeCell ref="H32:H33"/>
    <mergeCell ref="I32:O33"/>
    <mergeCell ref="AS32:AS33"/>
    <mergeCell ref="AT32:AT33"/>
    <mergeCell ref="P33:Q33"/>
    <mergeCell ref="R33:S33"/>
    <mergeCell ref="T33:U33"/>
    <mergeCell ref="V33:AB33"/>
    <mergeCell ref="AC33:AF33"/>
    <mergeCell ref="AK32:AK33"/>
    <mergeCell ref="AL32:AL33"/>
    <mergeCell ref="AM32:AM33"/>
    <mergeCell ref="B32:B33"/>
    <mergeCell ref="C32:C33"/>
    <mergeCell ref="D32:D33"/>
    <mergeCell ref="E32:E33"/>
    <mergeCell ref="F32:F33"/>
    <mergeCell ref="G32:G33"/>
    <mergeCell ref="V32:AB32"/>
    <mergeCell ref="AS30:AS31"/>
    <mergeCell ref="AT30:AT31"/>
    <mergeCell ref="AK30:AK31"/>
    <mergeCell ref="AL30:AL31"/>
    <mergeCell ref="AM30:AM31"/>
    <mergeCell ref="AP30:AP31"/>
    <mergeCell ref="AN30:AN31"/>
    <mergeCell ref="AO30:AO31"/>
    <mergeCell ref="AQ30:AQ31"/>
    <mergeCell ref="AR30:AR31"/>
    <mergeCell ref="P31:Q31"/>
    <mergeCell ref="R31:S31"/>
    <mergeCell ref="T31:U31"/>
    <mergeCell ref="V31:AB31"/>
    <mergeCell ref="V30:AB30"/>
    <mergeCell ref="AC30:AF30"/>
    <mergeCell ref="AG30:AI31"/>
    <mergeCell ref="AJ30:AJ31"/>
    <mergeCell ref="AC31:AF31"/>
    <mergeCell ref="AC28:AF28"/>
    <mergeCell ref="AG28:AI29"/>
    <mergeCell ref="B30:B31"/>
    <mergeCell ref="C30:C31"/>
    <mergeCell ref="D30:D31"/>
    <mergeCell ref="E30:E31"/>
    <mergeCell ref="F30:F31"/>
    <mergeCell ref="G30:G31"/>
    <mergeCell ref="H30:H31"/>
    <mergeCell ref="I30:O31"/>
    <mergeCell ref="AQ28:AQ29"/>
    <mergeCell ref="AR28:AR29"/>
    <mergeCell ref="AN28:AN29"/>
    <mergeCell ref="AO28:AO29"/>
    <mergeCell ref="AP28:AP29"/>
    <mergeCell ref="AS28:AS29"/>
    <mergeCell ref="AT28:AT29"/>
    <mergeCell ref="P29:Q29"/>
    <mergeCell ref="R29:S29"/>
    <mergeCell ref="T29:U29"/>
    <mergeCell ref="V29:AB29"/>
    <mergeCell ref="AC29:AF29"/>
    <mergeCell ref="AK28:AK29"/>
    <mergeCell ref="AL28:AL29"/>
    <mergeCell ref="AM28:AM29"/>
    <mergeCell ref="AJ28:AJ29"/>
    <mergeCell ref="B28:B29"/>
    <mergeCell ref="C28:C29"/>
    <mergeCell ref="D28:D29"/>
    <mergeCell ref="E28:E29"/>
    <mergeCell ref="F28:F29"/>
    <mergeCell ref="G28:G29"/>
    <mergeCell ref="H28:H29"/>
    <mergeCell ref="I28:O29"/>
    <mergeCell ref="V28:AB28"/>
    <mergeCell ref="AS26:AS27"/>
    <mergeCell ref="AT26:AT27"/>
    <mergeCell ref="AK26:AK27"/>
    <mergeCell ref="AL26:AL27"/>
    <mergeCell ref="AM26:AM27"/>
    <mergeCell ref="AP26:AP27"/>
    <mergeCell ref="AN26:AN27"/>
    <mergeCell ref="AO26:AO27"/>
    <mergeCell ref="AQ26:AQ27"/>
    <mergeCell ref="AR26:AR27"/>
    <mergeCell ref="P27:Q27"/>
    <mergeCell ref="R27:S27"/>
    <mergeCell ref="T27:U27"/>
    <mergeCell ref="V27:AB27"/>
    <mergeCell ref="V26:AB26"/>
    <mergeCell ref="AC26:AF26"/>
    <mergeCell ref="AG26:AI27"/>
    <mergeCell ref="AJ26:AJ27"/>
    <mergeCell ref="AC27:AF27"/>
    <mergeCell ref="AC24:AF24"/>
    <mergeCell ref="AG24:AI25"/>
    <mergeCell ref="B26:B27"/>
    <mergeCell ref="C26:C27"/>
    <mergeCell ref="D26:D27"/>
    <mergeCell ref="E26:E27"/>
    <mergeCell ref="F26:F27"/>
    <mergeCell ref="G26:G27"/>
    <mergeCell ref="H26:H27"/>
    <mergeCell ref="I26:O27"/>
    <mergeCell ref="AQ24:AQ25"/>
    <mergeCell ref="AR24:AR25"/>
    <mergeCell ref="AN24:AN25"/>
    <mergeCell ref="AO24:AO25"/>
    <mergeCell ref="AP24:AP25"/>
    <mergeCell ref="AJ24:AJ25"/>
    <mergeCell ref="H24:H25"/>
    <mergeCell ref="I24:O25"/>
    <mergeCell ref="AS24:AS25"/>
    <mergeCell ref="AT24:AT25"/>
    <mergeCell ref="P25:Q25"/>
    <mergeCell ref="R25:S25"/>
    <mergeCell ref="T25:U25"/>
    <mergeCell ref="V25:AB25"/>
    <mergeCell ref="AC25:AF25"/>
    <mergeCell ref="AK24:AK25"/>
    <mergeCell ref="AL24:AL25"/>
    <mergeCell ref="AM24:AM25"/>
    <mergeCell ref="B24:B25"/>
    <mergeCell ref="C24:C25"/>
    <mergeCell ref="D24:D25"/>
    <mergeCell ref="E24:E25"/>
    <mergeCell ref="F24:F25"/>
    <mergeCell ref="G24:G25"/>
    <mergeCell ref="V24:AB24"/>
    <mergeCell ref="AS22:AS23"/>
    <mergeCell ref="AT22:AT23"/>
    <mergeCell ref="AK22:AK23"/>
    <mergeCell ref="AL22:AL23"/>
    <mergeCell ref="AM22:AM23"/>
    <mergeCell ref="AP22:AP23"/>
    <mergeCell ref="AN22:AN23"/>
    <mergeCell ref="AO22:AO23"/>
    <mergeCell ref="AQ22:AQ23"/>
    <mergeCell ref="AR22:AR23"/>
    <mergeCell ref="P23:Q23"/>
    <mergeCell ref="R23:S23"/>
    <mergeCell ref="T23:U23"/>
    <mergeCell ref="V23:AB23"/>
    <mergeCell ref="V22:AB22"/>
    <mergeCell ref="AC22:AF22"/>
    <mergeCell ref="AG22:AI23"/>
    <mergeCell ref="AJ22:AJ23"/>
    <mergeCell ref="AC23:AF23"/>
    <mergeCell ref="AC20:AF20"/>
    <mergeCell ref="AG20:AI21"/>
    <mergeCell ref="B22:B23"/>
    <mergeCell ref="C22:C23"/>
    <mergeCell ref="D22:D23"/>
    <mergeCell ref="E22:E23"/>
    <mergeCell ref="F22:F23"/>
    <mergeCell ref="G22:G23"/>
    <mergeCell ref="H22:H23"/>
    <mergeCell ref="I22:O23"/>
    <mergeCell ref="AQ20:AQ21"/>
    <mergeCell ref="AR20:AR21"/>
    <mergeCell ref="AN20:AN21"/>
    <mergeCell ref="AO20:AO21"/>
    <mergeCell ref="AP20:AP21"/>
    <mergeCell ref="AS20:AS21"/>
    <mergeCell ref="AT20:AT21"/>
    <mergeCell ref="P21:Q21"/>
    <mergeCell ref="R21:S21"/>
    <mergeCell ref="T21:U21"/>
    <mergeCell ref="V21:AB21"/>
    <mergeCell ref="AC21:AF21"/>
    <mergeCell ref="AK20:AK21"/>
    <mergeCell ref="AL20:AL21"/>
    <mergeCell ref="AM20:AM21"/>
    <mergeCell ref="AJ20:AJ21"/>
    <mergeCell ref="B20:B21"/>
    <mergeCell ref="C20:C21"/>
    <mergeCell ref="D20:D21"/>
    <mergeCell ref="E20:E21"/>
    <mergeCell ref="F20:F21"/>
    <mergeCell ref="G20:G21"/>
    <mergeCell ref="H20:H21"/>
    <mergeCell ref="I20:O21"/>
    <mergeCell ref="V20:AB20"/>
    <mergeCell ref="AR18:AR19"/>
    <mergeCell ref="AS18:AS19"/>
    <mergeCell ref="AT18:AT19"/>
    <mergeCell ref="AK18:AK19"/>
    <mergeCell ref="AL18:AL19"/>
    <mergeCell ref="AM18:AM19"/>
    <mergeCell ref="AN18:AN19"/>
    <mergeCell ref="AO18:AO19"/>
    <mergeCell ref="AP18:AP19"/>
    <mergeCell ref="AC18:AF18"/>
    <mergeCell ref="AG18:AI19"/>
    <mergeCell ref="V18:AB18"/>
    <mergeCell ref="AQ18:AQ19"/>
    <mergeCell ref="G18:G19"/>
    <mergeCell ref="P19:Q19"/>
    <mergeCell ref="R19:S19"/>
    <mergeCell ref="T19:U19"/>
    <mergeCell ref="V19:AB19"/>
    <mergeCell ref="AJ18:AJ19"/>
    <mergeCell ref="AC19:AF19"/>
    <mergeCell ref="AS16:AS17"/>
    <mergeCell ref="AR16:AR17"/>
    <mergeCell ref="P17:Q17"/>
    <mergeCell ref="R17:S17"/>
    <mergeCell ref="T17:U17"/>
    <mergeCell ref="B18:B19"/>
    <mergeCell ref="C18:C19"/>
    <mergeCell ref="D18:D19"/>
    <mergeCell ref="E18:E19"/>
    <mergeCell ref="F18:F19"/>
    <mergeCell ref="AT16:AT17"/>
    <mergeCell ref="AN16:AN17"/>
    <mergeCell ref="AO16:AO17"/>
    <mergeCell ref="AP16:AP17"/>
    <mergeCell ref="AG16:AI17"/>
    <mergeCell ref="H18:H19"/>
    <mergeCell ref="I18:O19"/>
    <mergeCell ref="AC17:AF17"/>
    <mergeCell ref="AM16:AM17"/>
    <mergeCell ref="AQ16:AQ17"/>
    <mergeCell ref="V16:AB16"/>
    <mergeCell ref="AC16:AF16"/>
    <mergeCell ref="V17:AB17"/>
    <mergeCell ref="AJ16:AJ17"/>
    <mergeCell ref="AK16:AK17"/>
    <mergeCell ref="AL16:AL17"/>
    <mergeCell ref="B16:B17"/>
    <mergeCell ref="C16:C17"/>
    <mergeCell ref="D16:D17"/>
    <mergeCell ref="E16:E17"/>
    <mergeCell ref="C14:H15"/>
    <mergeCell ref="I14:O15"/>
    <mergeCell ref="F16:F17"/>
    <mergeCell ref="G16:G17"/>
    <mergeCell ref="H16:H17"/>
    <mergeCell ref="I16:O17"/>
    <mergeCell ref="AX15:BC15"/>
    <mergeCell ref="AR14:AT15"/>
    <mergeCell ref="V15:AB15"/>
    <mergeCell ref="AC14:AF15"/>
    <mergeCell ref="AG14:AI15"/>
    <mergeCell ref="AP14:AP15"/>
    <mergeCell ref="AQ14:AQ15"/>
    <mergeCell ref="AJ14:AJ15"/>
    <mergeCell ref="AK14:AO15"/>
    <mergeCell ref="V14:AB14"/>
    <mergeCell ref="B11:E11"/>
    <mergeCell ref="F11:AD11"/>
    <mergeCell ref="B8:E8"/>
    <mergeCell ref="C12:K13"/>
    <mergeCell ref="L12:L13"/>
    <mergeCell ref="M12:N13"/>
    <mergeCell ref="O12:U13"/>
    <mergeCell ref="V12:AT12"/>
    <mergeCell ref="V13:AT13"/>
    <mergeCell ref="AL7:AM8"/>
    <mergeCell ref="B6:AD7"/>
    <mergeCell ref="B3:I4"/>
    <mergeCell ref="U5:V5"/>
    <mergeCell ref="W5:AD5"/>
    <mergeCell ref="O2:AD4"/>
    <mergeCell ref="K52:L52"/>
    <mergeCell ref="M52:U52"/>
    <mergeCell ref="V52:AA52"/>
    <mergeCell ref="AB52:AF52"/>
    <mergeCell ref="P14:U15"/>
    <mergeCell ref="AG52:AL52"/>
    <mergeCell ref="AM52:AP52"/>
    <mergeCell ref="B53:B54"/>
    <mergeCell ref="C53:C54"/>
    <mergeCell ref="D53:D54"/>
    <mergeCell ref="E53:E54"/>
    <mergeCell ref="F53:F54"/>
    <mergeCell ref="G53:G54"/>
    <mergeCell ref="H53:H54"/>
    <mergeCell ref="I53:I54"/>
    <mergeCell ref="J53:J54"/>
    <mergeCell ref="K53:K54"/>
    <mergeCell ref="L53:L54"/>
    <mergeCell ref="M53:M54"/>
    <mergeCell ref="O53:O54"/>
    <mergeCell ref="P53:P54"/>
    <mergeCell ref="Q53:Q54"/>
    <mergeCell ref="R53:R54"/>
    <mergeCell ref="S53:S54"/>
    <mergeCell ref="T53:T54"/>
    <mergeCell ref="AF53:AF54"/>
    <mergeCell ref="U53:U54"/>
    <mergeCell ref="V53:V54"/>
    <mergeCell ref="W53:W54"/>
    <mergeCell ref="X53:X54"/>
    <mergeCell ref="Y53:Y54"/>
    <mergeCell ref="Z53:Z54"/>
    <mergeCell ref="E56:J56"/>
    <mergeCell ref="AG53:AG54"/>
    <mergeCell ref="AH53:AH54"/>
    <mergeCell ref="AI53:AI54"/>
    <mergeCell ref="AJ53:AJ54"/>
    <mergeCell ref="AA53:AA54"/>
    <mergeCell ref="AB53:AB54"/>
    <mergeCell ref="AC53:AC54"/>
    <mergeCell ref="AD53:AD54"/>
    <mergeCell ref="AE53:AE54"/>
    <mergeCell ref="AK53:AK54"/>
    <mergeCell ref="AM53:AM54"/>
    <mergeCell ref="AN53:AN54"/>
    <mergeCell ref="AO53:AO54"/>
    <mergeCell ref="AP53:AP54"/>
    <mergeCell ref="AL53:AL54"/>
    <mergeCell ref="AR57:AT58"/>
    <mergeCell ref="AR56:AT56"/>
    <mergeCell ref="B57:D58"/>
    <mergeCell ref="E57:E58"/>
    <mergeCell ref="F57:F58"/>
    <mergeCell ref="G57:G58"/>
    <mergeCell ref="H57:H58"/>
    <mergeCell ref="I57:I58"/>
    <mergeCell ref="J57:J58"/>
    <mergeCell ref="B56:D56"/>
  </mergeCells>
  <dataValidations count="4">
    <dataValidation type="list" allowBlank="1" showInputMessage="1" showErrorMessage="1" sqref="R45:S45 R17:S17 R19:S19 R21:S21 R23:S23 R25:S25 R27:S27 R29:S29 R31:S31 R33:S33 R35:S35 R37:S37 R39:S39 R41:S41 R43:S43">
      <formula1>$BI$16:$BI$27</formula1>
    </dataValidation>
    <dataValidation type="list" allowBlank="1" showInputMessage="1" showErrorMessage="1" sqref="P45:Q45">
      <formula1>$BH$2:$BH$51</formula1>
    </dataValidation>
    <dataValidation type="list" allowBlank="1" showInputMessage="1" showErrorMessage="1" sqref="T45:U45 T17:U17 T19:U19 T21:U21 T23:U23 T25:U25 T27:U27 T29:U29 T31:U31 T33:U33 T35:U35 T37:U37 T39:U39 T41:U41 T43:U43">
      <formula1>$BJ$16:$BJ$46</formula1>
    </dataValidation>
    <dataValidation type="list" allowBlank="1" showInputMessage="1" showErrorMessage="1" sqref="P17:Q17 P19:Q19 P21:Q21 P23:Q23 P25:Q25 P27:Q27 P29:Q29 P31:Q31 P33:Q33 P35:Q35 P37:Q37 P39:Q39 P41:Q41 P43:Q43">
      <formula1>$BH$2:$BH$51</formula1>
    </dataValidation>
  </dataValidations>
  <printOptions/>
  <pageMargins left="0" right="0" top="0" bottom="0" header="0" footer="0"/>
  <pageSetup horizontalDpi="600" verticalDpi="600" orientation="portrait" paperSize="9" r:id="rId2"/>
  <headerFooter>
    <oddFooter>&amp;L&amp;8 07-9080  [10年]   (H29.1版)&amp;C&amp;7当他　１．当所自店払　２．当所僚店払　３．当所他行払　　銘柄　１…１部上場　２…２部上場　　種別　３…約手
　　　　６．他所他行払集中取立　８．他所他行払個別取立　　　   ３…準上場　　６…並手形　　　　　　　５…為手</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垣内　洋亮</dc:creator>
  <cp:keywords/>
  <dc:description/>
  <cp:lastModifiedBy>垣内　洋亮</cp:lastModifiedBy>
  <cp:lastPrinted>2017-05-02T00:52:29Z</cp:lastPrinted>
  <dcterms:created xsi:type="dcterms:W3CDTF">2016-11-10T08:50:14Z</dcterms:created>
  <dcterms:modified xsi:type="dcterms:W3CDTF">2019-07-17T04:39:15Z</dcterms:modified>
  <cp:category/>
  <cp:version/>
  <cp:contentType/>
  <cp:contentStatus/>
</cp:coreProperties>
</file>